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095" windowHeight="80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<sst xmlns="http://schemas.openxmlformats.org/spreadsheetml/2006/main" count="698" uniqueCount="261">
  <si>
    <t>N</t>
  </si>
  <si>
    <t>CIG</t>
  </si>
  <si>
    <t>OGGETTO DELL'AFFIDAMENTO</t>
  </si>
  <si>
    <t>TIPO PROCEDURA UTILIZZATA</t>
  </si>
  <si>
    <t>AVVISO               BANDO DI GARA</t>
  </si>
  <si>
    <t>DOCUMENTI DI GARA</t>
  </si>
  <si>
    <t>OPERATORI PARTECIPANTI</t>
  </si>
  <si>
    <t>AGGIUDICATARIO</t>
  </si>
  <si>
    <t>DATA INIZIO PRESTAZIONE</t>
  </si>
  <si>
    <t>DATA FINE PRESTAZIONE</t>
  </si>
  <si>
    <t>COMMISSIONE  DI GARA</t>
  </si>
  <si>
    <t>VERBALI COMMISSIONE</t>
  </si>
  <si>
    <t>NO</t>
  </si>
  <si>
    <t>NON PREVISTA     AFFIDAMENTO DIRETTO</t>
  </si>
  <si>
    <t>RICHIESTA OFFERTA</t>
  </si>
  <si>
    <t>A.G.L. SERVIZI DI PIERFRANCESCO CASU</t>
  </si>
  <si>
    <t>01.01.2019</t>
  </si>
  <si>
    <t>31.12.2019</t>
  </si>
  <si>
    <t>SERVIZI POSTALI</t>
  </si>
  <si>
    <t>POSTE ITALIANE</t>
  </si>
  <si>
    <t>FORNITURA BUONI PASTO PERSONALE DIPENDENTE</t>
  </si>
  <si>
    <t>ZA9270BC8D</t>
  </si>
  <si>
    <t>FORNITURA SIGILLI PROFESSIONALI</t>
  </si>
  <si>
    <t>EUROGOLDEN SRL</t>
  </si>
  <si>
    <t>Z53251A37F</t>
  </si>
  <si>
    <t>QUOTA ADESIONE SOCIO COLLETTIVO 2019</t>
  </si>
  <si>
    <t>A.GE.PRO.</t>
  </si>
  <si>
    <t>GEO C.A.M.</t>
  </si>
  <si>
    <t>MAIL UP SPA</t>
  </si>
  <si>
    <t xml:space="preserve">SERVIZIO NEWSLETTER </t>
  </si>
  <si>
    <t>IRIDEOS SPA</t>
  </si>
  <si>
    <t>SERVIZIO FATTURAZIONE ELETTRONICA E CONSERVAZIONE A NORMA FATTURE</t>
  </si>
  <si>
    <t>IFIN SERVIZI SRL</t>
  </si>
  <si>
    <t>Z5125C1C8A</t>
  </si>
  <si>
    <t>EDENRED SRL</t>
  </si>
  <si>
    <t>SERVIZIO CONSERVAZIONE A NORMA PROTOCOLLO</t>
  </si>
  <si>
    <t>Z4429313AA</t>
  </si>
  <si>
    <t>Z5B0E2AA1E</t>
  </si>
  <si>
    <t>OGRARO SRL</t>
  </si>
  <si>
    <t>SERVIZIO PREVENZIONE ANTINCENDI SRL</t>
  </si>
  <si>
    <t>MANUTENZIONE ESTINTORI SEDE</t>
  </si>
  <si>
    <t>ZC6254301C</t>
  </si>
  <si>
    <t>MANUTENZIONE IMPIANTO ILLUMINAZIONE E IMPIANTO ANTIFURTO</t>
  </si>
  <si>
    <t>Z492571402</t>
  </si>
  <si>
    <t>DITTA LEONI VITTORIO</t>
  </si>
  <si>
    <t>MANUTENZIONE IMPIANTO RISCALDAMENTO E REFRIGERAZIONE</t>
  </si>
  <si>
    <t>Z7E1F6BDDB</t>
  </si>
  <si>
    <t>ROTATIVE ROMANE SRL - EUROGOLDEN SRL - KRATOS SPA</t>
  </si>
  <si>
    <t>NOTIFICA ATTI</t>
  </si>
  <si>
    <t>ZAE2943314</t>
  </si>
  <si>
    <t xml:space="preserve">Aruba S.p.A. - Dedagroup Public Services S.r.l.-IfIn Sistemi S.r.l- Irideos S.p.A. </t>
  </si>
  <si>
    <t>Maurizio Arena - Caprioli Solutions S.r.l- Errebian S.p.A. - Gbr Rossetto S.p. A.- Office Depot Italia S.r.l.- S.P.A. Group S.r.l- AIR Fire S.p.A.</t>
  </si>
  <si>
    <t>30.06.2022</t>
  </si>
  <si>
    <t>R&amp;C APPALTI SRL - TEKNOAPPALTI SRL - GDP APPALTI SRLS</t>
  </si>
  <si>
    <t>GDP APPALTI SRLS</t>
  </si>
  <si>
    <t>POLIZZA INFORTUNI CONSIGLIERI</t>
  </si>
  <si>
    <t>POLIZZA INFORTUNI DIPENDENTI</t>
  </si>
  <si>
    <t>POLIZZA MULTI RISCHI SEDE</t>
  </si>
  <si>
    <t>MANUTENZIONE PORTE AUTOMATICHE SEDE</t>
  </si>
  <si>
    <t>Z0E1D78934</t>
  </si>
  <si>
    <t>Z1029168DF</t>
  </si>
  <si>
    <t>Z442153780</t>
  </si>
  <si>
    <t>31.12.2020</t>
  </si>
  <si>
    <t>Alphacopy S.r.l.- Caprioli Solutions S.r.l.- Multi Com S.r.l.- Robymax S.r.l.- Graill S.r.l.</t>
  </si>
  <si>
    <t>Z4C1E3D683</t>
  </si>
  <si>
    <t>SERVIZIO PRELIEVO, TRASPORTO E TRATTAMENTO TONER</t>
  </si>
  <si>
    <t>SERVIZIO SPEDIZIONE POSTALE CON AFFRANCATURA</t>
  </si>
  <si>
    <t>ZCB21536A1</t>
  </si>
  <si>
    <t xml:space="preserve">SERVIZIO DI PULIZIA LOCALI SEDE </t>
  </si>
  <si>
    <t>SERVIZIO DI VIGILANZA SEDE</t>
  </si>
  <si>
    <t>€.1.859,16</t>
  </si>
  <si>
    <t>Z2A24EBDFF</t>
  </si>
  <si>
    <t>ELABORAZIONE GRAFICA, STAMPA, SERVIZIO DI SPEDIZIONE, CELLOPHANATURA  RIVISTA GEOPUNTO</t>
  </si>
  <si>
    <t>€.28.200,00</t>
  </si>
  <si>
    <t>NON PREVISTA     PROCEDURA NEGOZIATA  SENZA BANDO</t>
  </si>
  <si>
    <t>NON PREVISTA     PROCEDURA NEGOZIATA SENZA BANDO</t>
  </si>
  <si>
    <t>NON PREVISTA     PROCEDURA NEGOZIATA SENZA  BANDO</t>
  </si>
  <si>
    <t>NON PREVISTO</t>
  </si>
  <si>
    <t>LAVORI, FORNITURA E SERVIZI DI IMPORTO INFERIORE A € 40.000</t>
  </si>
  <si>
    <t>GEZE ITALIA SRL</t>
  </si>
  <si>
    <t>MULTI COM SRL</t>
  </si>
  <si>
    <t>POSTE ITALIANE SPA</t>
  </si>
  <si>
    <t>POSTE ITALIANE SPA.</t>
  </si>
  <si>
    <t>OVER SERVIZI SRL</t>
  </si>
  <si>
    <t>SICURITALIA SRL</t>
  </si>
  <si>
    <t>TI SERVICE  SRL</t>
  </si>
  <si>
    <t>OCOS AMBIENTE SRL</t>
  </si>
  <si>
    <t>GENERALI ITALIA SPA agenzia 639 Roma</t>
  </si>
  <si>
    <t xml:space="preserve">SERVIZIO DI NOLEGGIO FOTOCOPIATRICI COMPRENSIVO MANUTENZIONE TENICA E COPIE </t>
  </si>
  <si>
    <t>NON RICHIESTO</t>
  </si>
  <si>
    <t xml:space="preserve">€.235,00 </t>
  </si>
  <si>
    <t>TELEFONIA FISSA, MOBILE E WEB</t>
  </si>
  <si>
    <t>NON PRESENTE</t>
  </si>
  <si>
    <t>TIM SPA</t>
  </si>
  <si>
    <t>TI SERVICE SRL</t>
  </si>
  <si>
    <t>ACQUISTO SOFTWARE ANYDESK GESTIONE IN REMOTO</t>
  </si>
  <si>
    <t>01.03.2019</t>
  </si>
  <si>
    <t>31.01.2019</t>
  </si>
  <si>
    <t>31.06.2019</t>
  </si>
  <si>
    <t>ZBC2970B6B</t>
  </si>
  <si>
    <t>Z2A2970C44</t>
  </si>
  <si>
    <t>MANUTENZIONE SOFTWARE APPLICATIVO PROGRAMMI ISCRITTI, CONTABILITA' PROTOCOLLO, GESTIONE DOCUMENTALE</t>
  </si>
  <si>
    <t>IMPLEMENTAZIONI SITO WEB ISTITUZIONALE (SOCIETA' CONCESSIONARIA)</t>
  </si>
  <si>
    <t>ZD82BEBEA9</t>
  </si>
  <si>
    <t>01.01.2020</t>
  </si>
  <si>
    <t>31.12.2023</t>
  </si>
  <si>
    <t>ZF92AD0A06</t>
  </si>
  <si>
    <t>RDA</t>
  </si>
  <si>
    <t>CVA BROKER SRL</t>
  </si>
  <si>
    <t>Z882B6362F</t>
  </si>
  <si>
    <t>Z422B635F2</t>
  </si>
  <si>
    <t>Z3F2C2FCF6</t>
  </si>
  <si>
    <t>30.09.2022</t>
  </si>
  <si>
    <t>01.10.2018</t>
  </si>
  <si>
    <t>31.12.2022</t>
  </si>
  <si>
    <t>ZC22C61727</t>
  </si>
  <si>
    <t>SERVIZIO MAILCONNECT</t>
  </si>
  <si>
    <t>10.03.2020</t>
  </si>
  <si>
    <t>09.03.2021</t>
  </si>
  <si>
    <t>Z232ADA711</t>
  </si>
  <si>
    <t>31.12.2021</t>
  </si>
  <si>
    <t>A.G.L. SERVIZI DI PIERFRANCESCO CASU, AGENZIA SALARIA</t>
  </si>
  <si>
    <t>01.08.2017</t>
  </si>
  <si>
    <t>IMPORTO AGGIUDICAZIONE     O ANNUO (AL NETTO IVA)</t>
  </si>
  <si>
    <t>IMPORTI LIQUIDATI NELL'ANNO</t>
  </si>
  <si>
    <t>31.07.2020</t>
  </si>
  <si>
    <t>01.01.2018</t>
  </si>
  <si>
    <t>LAVORI, FORNITURE E SERVIZI DI IMPORTO INFERIORE A € 40.000</t>
  </si>
  <si>
    <t>01.03.2021</t>
  </si>
  <si>
    <t>AON Spa, CVA broker Srl, Generali Agenzia Nuovo Salario e UnipolSai Agenzia Piramide 1886</t>
  </si>
  <si>
    <t>IMPLEMENTAZIONI SOFTWARE DI GESTIONE E SITO WEB PER PAGP PA (SOCIETA' CONCESSIONARIA)</t>
  </si>
  <si>
    <t>DELIBERA A CONTRARRE</t>
  </si>
  <si>
    <t>DELIEBRA A CONTRARRE</t>
  </si>
  <si>
    <t>FORNITURA GEL IGIENIZZANTE</t>
  </si>
  <si>
    <t>Z902C83D72</t>
  </si>
  <si>
    <t>30.03.2020</t>
  </si>
  <si>
    <t>01.03.2020</t>
  </si>
  <si>
    <t>BANCA POPOLARE DI SONDRIO</t>
  </si>
  <si>
    <t>01.02.2020</t>
  </si>
  <si>
    <t>31.03.2020</t>
  </si>
  <si>
    <t>SERVIZIO DI CASSA E INCASSO PAGO PA - INVIO AVVISI DI PAGAMENTO QUOTA SISTEMA PAGO PA - TENUTA C/C</t>
  </si>
  <si>
    <t>UNICREDIT - BANCA POPOLARE DI SONDRIO</t>
  </si>
  <si>
    <t>MANUTENZIONE STRAORDINARIA CALDAIA</t>
  </si>
  <si>
    <t>GDP APPALTI SRL</t>
  </si>
  <si>
    <t>27.01.2020</t>
  </si>
  <si>
    <t>31.01.2020</t>
  </si>
  <si>
    <t>TONER STAMPANTI</t>
  </si>
  <si>
    <t>ZF32BDB172</t>
  </si>
  <si>
    <t>KRATOS SPA</t>
  </si>
  <si>
    <t>02.01.2020</t>
  </si>
  <si>
    <t>03.02.2020</t>
  </si>
  <si>
    <t>Z3D2C1968D</t>
  </si>
  <si>
    <t>MANUTENZIONE STRAORDINARIA IMPIANTO GAS</t>
  </si>
  <si>
    <t>10.02.2020</t>
  </si>
  <si>
    <t>ICOREF SRL, TI SERVICE SRL</t>
  </si>
  <si>
    <t>26.02.2020</t>
  </si>
  <si>
    <t>CERTIFICATI SSL SICUREZZA SITO</t>
  </si>
  <si>
    <t>ARUBA PEC SPA</t>
  </si>
  <si>
    <t>28.02.2020</t>
  </si>
  <si>
    <t>Z1D2C615D2</t>
  </si>
  <si>
    <t>ACQUISTO UPS REC SERVER</t>
  </si>
  <si>
    <t>ZE52CC754D</t>
  </si>
  <si>
    <t>Z972CC75D9</t>
  </si>
  <si>
    <t>ZF62CC75F6</t>
  </si>
  <si>
    <t>Z272CC760E</t>
  </si>
  <si>
    <t>SERVIZI POSTALI - POSTE PICK UP LIGHT STANDARD</t>
  </si>
  <si>
    <t>01.07.2020</t>
  </si>
  <si>
    <t>31.06.2021</t>
  </si>
  <si>
    <t>SERVIZI POSTALI - POSTE ONLINE CORPORATE</t>
  </si>
  <si>
    <t>ZCD2D9135C</t>
  </si>
  <si>
    <t>IMPLEMENTAZIONI PROCEDURA ISCRITTI PER SEMINARI ONLINE</t>
  </si>
  <si>
    <t>ZF82CBC8F5</t>
  </si>
  <si>
    <t xml:space="preserve">SERVIZIO VIRTUAL DATACENTER </t>
  </si>
  <si>
    <t>DELIEBERA A CONTRARRE</t>
  </si>
  <si>
    <t>01.05.2020</t>
  </si>
  <si>
    <t>31.06.2020</t>
  </si>
  <si>
    <t>24.04.2020</t>
  </si>
  <si>
    <t>23.04.2021</t>
  </si>
  <si>
    <t>Z292D9B027</t>
  </si>
  <si>
    <t>MANUTENZIONE ESTINTORI SEDE SOSTITUZIONE N. 2 ESTINTORI DA KG 6</t>
  </si>
  <si>
    <t>01.08.2020</t>
  </si>
  <si>
    <t>Z1D2D9B0D7</t>
  </si>
  <si>
    <t>MATERIALE CANCELLERIA</t>
  </si>
  <si>
    <t>ERREBIAN SPA</t>
  </si>
  <si>
    <t>01.06.2020</t>
  </si>
  <si>
    <t>30.06.2020</t>
  </si>
  <si>
    <t>ZE42D9B188</t>
  </si>
  <si>
    <t>SOSTITUZIONE BATTERIE PORTE AUTOMATICHE SEDE</t>
  </si>
  <si>
    <t>Z3B2D9B210</t>
  </si>
  <si>
    <t>FORNITURA PIANTANA CON DISPENSER GEL IGIENIZZANTE</t>
  </si>
  <si>
    <t>Z7B2D9B2A5</t>
  </si>
  <si>
    <t>TERMOLAB SRL - TUCCERI ENERGIE - ARRCO SRL</t>
  </si>
  <si>
    <t>TERMOLAB SRL</t>
  </si>
  <si>
    <t>31.07.2021</t>
  </si>
  <si>
    <t>Z132DAA925</t>
  </si>
  <si>
    <t>ZDA2E4DADD</t>
  </si>
  <si>
    <t>GESTIONE INTEGRATA DELLE COMUNICAZIONI DELL'ENTE</t>
  </si>
  <si>
    <t>DELIBERA</t>
  </si>
  <si>
    <t>HIGH PROFESSIONAL SOLUTIONS SRL</t>
  </si>
  <si>
    <t>14.09.2020</t>
  </si>
  <si>
    <t>POLIZZA RESPONSABILITA' CIVILE E PATRIMONIALE AMINISTRATORI ENTE</t>
  </si>
  <si>
    <t>GENERALI ITALIA SPA - CVA BROKER SRL - L&amp;L INSURANCE SERVICE SRL</t>
  </si>
  <si>
    <t>ZB92E4DBC6</t>
  </si>
  <si>
    <t>MANUTENZIONE URGENTE TUBATURE IMPIANTO DI CLIMATIZZAZIONE E OPERE MURARIE</t>
  </si>
  <si>
    <t xml:space="preserve">TERMOLAB SRL </t>
  </si>
  <si>
    <t>21.09.2020</t>
  </si>
  <si>
    <t>15.10.2020</t>
  </si>
  <si>
    <t>ZF22E4DD69</t>
  </si>
  <si>
    <t>11.07.2020</t>
  </si>
  <si>
    <t>11.07.2021</t>
  </si>
  <si>
    <t>RILEGATURA COPIE  DELLA RIVISTA GEOPUNTO</t>
  </si>
  <si>
    <t>STI SRL</t>
  </si>
  <si>
    <t>Z5F2E4D916</t>
  </si>
  <si>
    <t>29.01.2020</t>
  </si>
  <si>
    <t>31.08.2020</t>
  </si>
  <si>
    <t>A CONSUMO</t>
  </si>
  <si>
    <t>IMPLEMENTZIONE NUMERO DI LICENZE SOFTWARE ANYDESK</t>
  </si>
  <si>
    <t>01.09.2020</t>
  </si>
  <si>
    <t>31.09.2020</t>
  </si>
  <si>
    <t>Z143018C1D</t>
  </si>
  <si>
    <t>15.07.2020</t>
  </si>
  <si>
    <t>ZA12D957E6</t>
  </si>
  <si>
    <t>RINNOVO DELLE LICENZE SOFTWARE ANTIVIRUS NOD32</t>
  </si>
  <si>
    <t>IMPLEMENTAZIONE SITO WEB PER FUNZIONI RELATIVE AI PAGAMENTI ELETTRONICI</t>
  </si>
  <si>
    <t>20.07.2020</t>
  </si>
  <si>
    <t>15.08.2020</t>
  </si>
  <si>
    <t>MANUTENZIONE URGENTE CIRCOLATORE IMPIANTO CLIMATIZZAZIONE</t>
  </si>
  <si>
    <t>30.09.2020</t>
  </si>
  <si>
    <t>ZA02E4DDDC</t>
  </si>
  <si>
    <t>FORNITURA CARTA A4</t>
  </si>
  <si>
    <t>ERREBIAN SRL</t>
  </si>
  <si>
    <t>ZB12E6EB12</t>
  </si>
  <si>
    <t>22.09.2020</t>
  </si>
  <si>
    <t>PARTECIPAZIONE PERSONALE DIPENDENTE WEBINAR FORMATIVI</t>
  </si>
  <si>
    <t>AD ASTRA STARTUP INNOVATIVA</t>
  </si>
  <si>
    <t>23.09.2020</t>
  </si>
  <si>
    <t>30.10.2020</t>
  </si>
  <si>
    <t>Z473018F13</t>
  </si>
  <si>
    <t>PARTECIPAZIONE RPCT  WEBINAR FORMATIVI</t>
  </si>
  <si>
    <t>05.10.2020</t>
  </si>
  <si>
    <t>ZDA3018F7A</t>
  </si>
  <si>
    <t>SERVIZIO FACCHINAGGIO SEDE</t>
  </si>
  <si>
    <t>25.09.2020</t>
  </si>
  <si>
    <t>Z403019021</t>
  </si>
  <si>
    <t>Z0C30198AA</t>
  </si>
  <si>
    <t>NUOVA VERSIONE PROGRAMMA INVIO MAIL E GESTIONE ALBO FORNITORI</t>
  </si>
  <si>
    <t>01.12.2020</t>
  </si>
  <si>
    <t>ACQUISTO TICKETS  OMAGGIO NATALIZIO DIPENDENTI</t>
  </si>
  <si>
    <t>15.12.2020</t>
  </si>
  <si>
    <t>Z9030199ED</t>
  </si>
  <si>
    <t>22.10.2020</t>
  </si>
  <si>
    <t>SOSTITUZIONE VASO RIEMPIMENTO IMPIANTO CLIMATIZZAZIONE</t>
  </si>
  <si>
    <t>Z053019AB3</t>
  </si>
  <si>
    <t>IMPLEMENTAZIONE SOFTWARE PER ELABORAZIONE FILE XML ANAC</t>
  </si>
  <si>
    <t>Z863019B27</t>
  </si>
  <si>
    <t>STILE GRAFICO SRL</t>
  </si>
  <si>
    <t>30.11.2020</t>
  </si>
  <si>
    <t>20.11.2020</t>
  </si>
  <si>
    <t>REALIZZAZIONE N. 3000 BROCHURES INFORMATIVE SCUOLE</t>
  </si>
  <si>
    <t>ZA73019C34</t>
  </si>
  <si>
    <t>Z583019C7B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</si>
</sst>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wrapText="1" shrinkToFit="1"/>
    </xf>
    <xf numFmtId="0" fontId="3" fillId="32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horizontal="center" vertical="center" wrapText="1" shrinkToFit="1"/>
    </xf>
    <xf numFmtId="170" fontId="2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 shrinkToFit="1"/>
    </xf>
    <xf numFmtId="0" fontId="43" fillId="0" borderId="0" xfId="0" applyFont="1" applyFill="1" applyAlignment="1">
      <alignment horizontal="center" vertical="center" wrapText="1" shrinkToFit="1"/>
    </xf>
    <xf numFmtId="167" fontId="2" fillId="0" borderId="0" xfId="0" applyNumberFormat="1" applyFont="1" applyFill="1" applyAlignment="1">
      <alignment horizontal="center" vertical="center" wrapText="1" shrinkToFit="1"/>
    </xf>
    <xf numFmtId="14" fontId="2" fillId="0" borderId="0" xfId="0" applyNumberFormat="1" applyFont="1" applyFill="1" applyAlignment="1">
      <alignment horizontal="center" vertical="center" wrapText="1" shrinkToFit="1"/>
    </xf>
    <xf numFmtId="170" fontId="2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 shrinkToFit="1"/>
    </xf>
    <xf numFmtId="0" fontId="43" fillId="33" borderId="0" xfId="0" applyFont="1" applyFill="1" applyAlignment="1">
      <alignment horizontal="center" vertical="center" wrapText="1" shrinkToFit="1"/>
    </xf>
    <xf numFmtId="170" fontId="2" fillId="33" borderId="0" xfId="0" applyNumberFormat="1" applyFont="1" applyFill="1" applyAlignment="1">
      <alignment horizontal="center" vertical="center" wrapText="1" shrinkToFit="1"/>
    </xf>
    <xf numFmtId="0" fontId="6" fillId="33" borderId="0" xfId="0" applyFont="1" applyFill="1" applyAlignment="1">
      <alignment horizontal="center" vertical="center" wrapText="1" shrinkToFit="1"/>
    </xf>
    <xf numFmtId="14" fontId="2" fillId="33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Alignment="1">
      <alignment horizontal="center" vertical="center"/>
    </xf>
    <xf numFmtId="0" fontId="5" fillId="33" borderId="0" xfId="0" applyFont="1" applyFill="1" applyAlignment="1">
      <alignment horizontal="center" vertical="center" wrapText="1" shrinkToFit="1"/>
    </xf>
    <xf numFmtId="167" fontId="2" fillId="33" borderId="0" xfId="0" applyNumberFormat="1" applyFont="1" applyFill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39"/>
  <sheetViews>
    <sheetView tabSelected="1" zoomScalePageLayoutView="0" workbookViewId="0" topLeftCell="B1">
      <pane ySplit="1" topLeftCell="A108" activePane="bottomLeft" state="frozen"/>
      <selection pane="topLeft" activeCell="B1" sqref="B1"/>
      <selection pane="bottomLeft" activeCell="D126" sqref="D126"/>
    </sheetView>
  </sheetViews>
  <sheetFormatPr defaultColWidth="9.140625" defaultRowHeight="15"/>
  <cols>
    <col min="1" max="1" width="3.00390625" style="0" customWidth="1"/>
    <col min="2" max="2" width="6.7109375" style="0" customWidth="1"/>
    <col min="3" max="3" width="12.7109375" style="0" customWidth="1"/>
    <col min="4" max="4" width="45.8515625" style="0" customWidth="1"/>
    <col min="5" max="5" width="17.7109375" style="0" customWidth="1"/>
    <col min="6" max="6" width="15.28125" style="0" customWidth="1"/>
    <col min="7" max="7" width="13.28125" style="0" customWidth="1"/>
    <col min="8" max="8" width="23.140625" style="0" customWidth="1"/>
    <col min="9" max="9" width="20.140625" style="0" customWidth="1"/>
    <col min="10" max="10" width="19.57421875" style="0" customWidth="1"/>
    <col min="11" max="11" width="13.7109375" style="0" customWidth="1"/>
    <col min="12" max="12" width="13.421875" style="0" customWidth="1"/>
    <col min="13" max="13" width="12.140625" style="0" customWidth="1"/>
    <col min="14" max="14" width="19.8515625" style="0" customWidth="1"/>
    <col min="15" max="15" width="14.00390625" style="0" customWidth="1"/>
  </cols>
  <sheetData>
    <row r="1" spans="2:17" s="4" customFormat="1" ht="35.25" customHeight="1"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6" t="s">
        <v>123</v>
      </c>
      <c r="K1" s="5" t="s">
        <v>8</v>
      </c>
      <c r="L1" s="5" t="s">
        <v>9</v>
      </c>
      <c r="M1" s="6" t="s">
        <v>124</v>
      </c>
      <c r="N1" s="5" t="s">
        <v>10</v>
      </c>
      <c r="O1" s="5" t="s">
        <v>11</v>
      </c>
      <c r="P1" s="3"/>
      <c r="Q1" s="3"/>
    </row>
    <row r="2" spans="2:17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39.75" customHeight="1">
      <c r="B3" s="17">
        <v>1</v>
      </c>
      <c r="C3" s="18" t="s">
        <v>111</v>
      </c>
      <c r="D3" s="18" t="s">
        <v>20</v>
      </c>
      <c r="E3" s="18" t="s">
        <v>127</v>
      </c>
      <c r="F3" s="18" t="s">
        <v>77</v>
      </c>
      <c r="G3" s="19" t="s">
        <v>131</v>
      </c>
      <c r="H3" s="18" t="s">
        <v>34</v>
      </c>
      <c r="I3" s="18" t="s">
        <v>34</v>
      </c>
      <c r="J3" s="20">
        <v>21600</v>
      </c>
      <c r="K3" s="18" t="s">
        <v>104</v>
      </c>
      <c r="L3" s="18" t="s">
        <v>62</v>
      </c>
      <c r="M3" s="20">
        <v>7129.44</v>
      </c>
      <c r="N3" s="18" t="s">
        <v>13</v>
      </c>
      <c r="O3" s="18" t="s">
        <v>12</v>
      </c>
      <c r="P3" s="1"/>
      <c r="Q3" s="8"/>
    </row>
    <row r="4" spans="2:17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8"/>
    </row>
    <row r="5" spans="2:17" ht="39.75" customHeight="1">
      <c r="B5" s="17">
        <v>2</v>
      </c>
      <c r="C5" s="18" t="s">
        <v>49</v>
      </c>
      <c r="D5" s="18" t="s">
        <v>48</v>
      </c>
      <c r="E5" s="18" t="s">
        <v>127</v>
      </c>
      <c r="F5" s="18" t="s">
        <v>77</v>
      </c>
      <c r="G5" s="19" t="s">
        <v>107</v>
      </c>
      <c r="H5" s="18" t="s">
        <v>121</v>
      </c>
      <c r="I5" s="18" t="s">
        <v>15</v>
      </c>
      <c r="J5" s="20">
        <v>4000</v>
      </c>
      <c r="K5" s="18" t="s">
        <v>104</v>
      </c>
      <c r="L5" s="18" t="s">
        <v>114</v>
      </c>
      <c r="M5" s="20">
        <v>0</v>
      </c>
      <c r="N5" s="18" t="s">
        <v>13</v>
      </c>
      <c r="O5" s="18" t="s">
        <v>12</v>
      </c>
      <c r="P5" s="1"/>
      <c r="Q5" s="8"/>
    </row>
    <row r="6" spans="2:17" ht="15">
      <c r="B6" s="1"/>
      <c r="C6" s="2"/>
      <c r="D6" s="2"/>
      <c r="E6" s="2"/>
      <c r="F6" s="2"/>
      <c r="G6" s="2"/>
      <c r="H6" s="2"/>
      <c r="I6" s="2"/>
      <c r="J6" s="7"/>
      <c r="K6" s="2"/>
      <c r="L6" s="2"/>
      <c r="M6" s="2"/>
      <c r="N6" s="2"/>
      <c r="O6" s="2"/>
      <c r="P6" s="1"/>
      <c r="Q6" s="9"/>
    </row>
    <row r="7" spans="2:17" ht="39.75" customHeight="1">
      <c r="B7" s="17">
        <v>3</v>
      </c>
      <c r="C7" s="18" t="s">
        <v>21</v>
      </c>
      <c r="D7" s="18" t="s">
        <v>18</v>
      </c>
      <c r="E7" s="18" t="s">
        <v>127</v>
      </c>
      <c r="F7" s="18" t="s">
        <v>77</v>
      </c>
      <c r="G7" s="19" t="s">
        <v>92</v>
      </c>
      <c r="H7" s="18" t="s">
        <v>19</v>
      </c>
      <c r="I7" s="18" t="s">
        <v>19</v>
      </c>
      <c r="J7" s="20">
        <v>115</v>
      </c>
      <c r="K7" s="18" t="s">
        <v>104</v>
      </c>
      <c r="L7" s="18" t="s">
        <v>62</v>
      </c>
      <c r="M7" s="20">
        <v>115</v>
      </c>
      <c r="N7" s="18" t="s">
        <v>13</v>
      </c>
      <c r="O7" s="18" t="s">
        <v>12</v>
      </c>
      <c r="P7" s="1"/>
      <c r="Q7" s="1"/>
    </row>
    <row r="8" spans="2:17" ht="15">
      <c r="B8" s="1"/>
      <c r="C8" s="2"/>
      <c r="D8" s="2"/>
      <c r="E8" s="2"/>
      <c r="F8" s="2"/>
      <c r="G8" s="2"/>
      <c r="H8" s="2"/>
      <c r="I8" s="2"/>
      <c r="J8" s="7"/>
      <c r="K8" s="2"/>
      <c r="L8" s="2"/>
      <c r="M8" s="2"/>
      <c r="N8" s="2"/>
      <c r="O8" s="2"/>
      <c r="P8" s="1"/>
      <c r="Q8" s="1"/>
    </row>
    <row r="9" spans="2:17" ht="49.5" customHeight="1">
      <c r="B9" s="17">
        <v>4</v>
      </c>
      <c r="C9" s="18" t="s">
        <v>24</v>
      </c>
      <c r="D9" s="18" t="s">
        <v>22</v>
      </c>
      <c r="E9" s="18" t="s">
        <v>127</v>
      </c>
      <c r="F9" s="18" t="s">
        <v>77</v>
      </c>
      <c r="G9" s="19" t="s">
        <v>14</v>
      </c>
      <c r="H9" s="21" t="s">
        <v>47</v>
      </c>
      <c r="I9" s="18" t="s">
        <v>23</v>
      </c>
      <c r="J9" s="20">
        <v>8000</v>
      </c>
      <c r="K9" s="18" t="s">
        <v>113</v>
      </c>
      <c r="L9" s="18" t="s">
        <v>112</v>
      </c>
      <c r="M9" s="20">
        <v>2675.22</v>
      </c>
      <c r="N9" s="18" t="s">
        <v>74</v>
      </c>
      <c r="O9" s="18" t="s">
        <v>12</v>
      </c>
      <c r="P9" s="1"/>
      <c r="Q9" s="1"/>
    </row>
    <row r="10" spans="2:17" ht="15">
      <c r="B10" s="10"/>
      <c r="C10" s="11"/>
      <c r="D10" s="11"/>
      <c r="E10" s="11"/>
      <c r="F10" s="11"/>
      <c r="G10" s="11"/>
      <c r="H10" s="11"/>
      <c r="I10" s="11"/>
      <c r="J10" s="15"/>
      <c r="K10" s="11"/>
      <c r="L10" s="11"/>
      <c r="M10" s="11"/>
      <c r="N10" s="11"/>
      <c r="O10" s="11"/>
      <c r="P10" s="1"/>
      <c r="Q10" s="1"/>
    </row>
    <row r="11" spans="2:17" ht="39.75" customHeight="1">
      <c r="B11" s="17">
        <v>5</v>
      </c>
      <c r="C11" s="18" t="s">
        <v>89</v>
      </c>
      <c r="D11" s="18" t="s">
        <v>25</v>
      </c>
      <c r="E11" s="18" t="s">
        <v>127</v>
      </c>
      <c r="F11" s="18" t="s">
        <v>77</v>
      </c>
      <c r="G11" s="19" t="s">
        <v>92</v>
      </c>
      <c r="H11" s="18" t="s">
        <v>26</v>
      </c>
      <c r="I11" s="18" t="s">
        <v>26</v>
      </c>
      <c r="J11" s="20">
        <v>150</v>
      </c>
      <c r="K11" s="18" t="s">
        <v>104</v>
      </c>
      <c r="L11" s="18" t="s">
        <v>62</v>
      </c>
      <c r="M11" s="20">
        <v>150</v>
      </c>
      <c r="N11" s="18" t="s">
        <v>13</v>
      </c>
      <c r="O11" s="18" t="s">
        <v>12</v>
      </c>
      <c r="P11" s="1"/>
      <c r="Q11" s="1"/>
    </row>
    <row r="12" spans="2:17" ht="15">
      <c r="B12" s="10"/>
      <c r="C12" s="11"/>
      <c r="D12" s="11"/>
      <c r="E12" s="11"/>
      <c r="F12" s="11"/>
      <c r="G12" s="11"/>
      <c r="H12" s="11"/>
      <c r="I12" s="11"/>
      <c r="J12" s="15"/>
      <c r="K12" s="11"/>
      <c r="L12" s="11"/>
      <c r="M12" s="11"/>
      <c r="N12" s="11"/>
      <c r="O12" s="11"/>
      <c r="P12" s="1"/>
      <c r="Q12" s="1"/>
    </row>
    <row r="13" spans="2:17" ht="39.75" customHeight="1">
      <c r="B13" s="17">
        <v>6</v>
      </c>
      <c r="C13" s="18" t="s">
        <v>89</v>
      </c>
      <c r="D13" s="18" t="s">
        <v>25</v>
      </c>
      <c r="E13" s="18" t="s">
        <v>127</v>
      </c>
      <c r="F13" s="18" t="s">
        <v>77</v>
      </c>
      <c r="G13" s="19" t="s">
        <v>92</v>
      </c>
      <c r="H13" s="18" t="s">
        <v>27</v>
      </c>
      <c r="I13" s="18" t="s">
        <v>27</v>
      </c>
      <c r="J13" s="20">
        <v>183</v>
      </c>
      <c r="K13" s="18" t="s">
        <v>104</v>
      </c>
      <c r="L13" s="18" t="s">
        <v>62</v>
      </c>
      <c r="M13" s="20">
        <v>183</v>
      </c>
      <c r="N13" s="18" t="s">
        <v>13</v>
      </c>
      <c r="O13" s="18" t="s">
        <v>12</v>
      </c>
      <c r="P13" s="1"/>
      <c r="Q13" s="1"/>
    </row>
    <row r="14" spans="2:17" ht="15">
      <c r="B14" s="10"/>
      <c r="C14" s="11"/>
      <c r="D14" s="11"/>
      <c r="E14" s="11"/>
      <c r="F14" s="11"/>
      <c r="G14" s="11"/>
      <c r="H14" s="11"/>
      <c r="I14" s="11"/>
      <c r="J14" s="15"/>
      <c r="K14" s="11"/>
      <c r="L14" s="11"/>
      <c r="M14" s="11"/>
      <c r="N14" s="11"/>
      <c r="O14" s="11"/>
      <c r="P14" s="1"/>
      <c r="Q14" s="1"/>
    </row>
    <row r="15" spans="2:17" ht="39.75" customHeight="1">
      <c r="B15" s="17">
        <v>7</v>
      </c>
      <c r="C15" s="18" t="s">
        <v>33</v>
      </c>
      <c r="D15" s="18" t="s">
        <v>29</v>
      </c>
      <c r="E15" s="18" t="s">
        <v>127</v>
      </c>
      <c r="F15" s="18" t="s">
        <v>77</v>
      </c>
      <c r="G15" s="19" t="s">
        <v>107</v>
      </c>
      <c r="H15" s="18" t="s">
        <v>28</v>
      </c>
      <c r="I15" s="18" t="s">
        <v>28</v>
      </c>
      <c r="J15" s="20">
        <v>2403</v>
      </c>
      <c r="K15" s="18" t="s">
        <v>16</v>
      </c>
      <c r="L15" s="18" t="s">
        <v>62</v>
      </c>
      <c r="M15" s="20">
        <v>2403</v>
      </c>
      <c r="N15" s="18" t="s">
        <v>13</v>
      </c>
      <c r="O15" s="18" t="s">
        <v>12</v>
      </c>
      <c r="P15" s="1"/>
      <c r="Q15" s="1"/>
    </row>
    <row r="16" spans="2:17" ht="15">
      <c r="B16" s="10"/>
      <c r="C16" s="11"/>
      <c r="D16" s="11"/>
      <c r="E16" s="11"/>
      <c r="F16" s="11"/>
      <c r="G16" s="11"/>
      <c r="H16" s="11"/>
      <c r="I16" s="11"/>
      <c r="J16" s="15"/>
      <c r="K16" s="11"/>
      <c r="L16" s="11"/>
      <c r="M16" s="11"/>
      <c r="N16" s="11"/>
      <c r="O16" s="11"/>
      <c r="P16" s="1"/>
      <c r="Q16" s="1"/>
    </row>
    <row r="17" spans="2:17" ht="39.75" customHeight="1">
      <c r="B17" s="17">
        <v>8</v>
      </c>
      <c r="C17" s="18" t="s">
        <v>115</v>
      </c>
      <c r="D17" s="18" t="s">
        <v>116</v>
      </c>
      <c r="E17" s="18" t="s">
        <v>127</v>
      </c>
      <c r="F17" s="18" t="s">
        <v>77</v>
      </c>
      <c r="G17" s="19" t="s">
        <v>131</v>
      </c>
      <c r="H17" s="18" t="s">
        <v>30</v>
      </c>
      <c r="I17" s="18" t="s">
        <v>30</v>
      </c>
      <c r="J17" s="20">
        <v>127.96</v>
      </c>
      <c r="K17" s="18" t="s">
        <v>117</v>
      </c>
      <c r="L17" s="18" t="s">
        <v>118</v>
      </c>
      <c r="M17" s="20">
        <v>127.96</v>
      </c>
      <c r="N17" s="18" t="s">
        <v>13</v>
      </c>
      <c r="O17" s="18" t="s">
        <v>12</v>
      </c>
      <c r="P17" s="1"/>
      <c r="Q17" s="1"/>
    </row>
    <row r="18" spans="2:17" ht="15">
      <c r="B18" s="10"/>
      <c r="C18" s="11"/>
      <c r="D18" s="11"/>
      <c r="E18" s="11"/>
      <c r="F18" s="11"/>
      <c r="G18" s="11"/>
      <c r="H18" s="11"/>
      <c r="I18" s="11"/>
      <c r="J18" s="15"/>
      <c r="K18" s="11"/>
      <c r="L18" s="11"/>
      <c r="M18" s="11"/>
      <c r="N18" s="11"/>
      <c r="O18" s="11"/>
      <c r="P18" s="1"/>
      <c r="Q18" s="1"/>
    </row>
    <row r="19" spans="2:17" ht="39.75" customHeight="1">
      <c r="B19" s="17">
        <v>9</v>
      </c>
      <c r="C19" s="18" t="s">
        <v>119</v>
      </c>
      <c r="D19" s="18" t="s">
        <v>31</v>
      </c>
      <c r="E19" s="18" t="s">
        <v>127</v>
      </c>
      <c r="F19" s="18" t="s">
        <v>77</v>
      </c>
      <c r="G19" s="19" t="s">
        <v>131</v>
      </c>
      <c r="H19" s="18" t="s">
        <v>32</v>
      </c>
      <c r="I19" s="18" t="s">
        <v>32</v>
      </c>
      <c r="J19" s="20">
        <v>600</v>
      </c>
      <c r="K19" s="18" t="s">
        <v>104</v>
      </c>
      <c r="L19" s="18" t="s">
        <v>62</v>
      </c>
      <c r="M19" s="20">
        <v>600</v>
      </c>
      <c r="N19" s="18" t="s">
        <v>13</v>
      </c>
      <c r="O19" s="18" t="s">
        <v>12</v>
      </c>
      <c r="P19" s="1"/>
      <c r="Q19" s="1"/>
    </row>
    <row r="20" spans="2:17" ht="15">
      <c r="B20" s="10"/>
      <c r="C20" s="11"/>
      <c r="D20" s="11"/>
      <c r="E20" s="11"/>
      <c r="F20" s="11"/>
      <c r="G20" s="11"/>
      <c r="H20" s="11"/>
      <c r="I20" s="11"/>
      <c r="J20" s="15"/>
      <c r="K20" s="11"/>
      <c r="L20" s="11"/>
      <c r="M20" s="11"/>
      <c r="N20" s="11"/>
      <c r="O20" s="11"/>
      <c r="P20" s="1"/>
      <c r="Q20" s="1"/>
    </row>
    <row r="21" spans="2:17" ht="49.5" customHeight="1">
      <c r="B21" s="17">
        <v>10</v>
      </c>
      <c r="C21" s="18" t="s">
        <v>36</v>
      </c>
      <c r="D21" s="18" t="s">
        <v>35</v>
      </c>
      <c r="E21" s="18" t="s">
        <v>127</v>
      </c>
      <c r="F21" s="18" t="s">
        <v>77</v>
      </c>
      <c r="G21" s="19" t="s">
        <v>14</v>
      </c>
      <c r="H21" s="18" t="s">
        <v>50</v>
      </c>
      <c r="I21" s="18" t="s">
        <v>32</v>
      </c>
      <c r="J21" s="20">
        <v>1450</v>
      </c>
      <c r="K21" s="18" t="s">
        <v>16</v>
      </c>
      <c r="L21" s="22" t="s">
        <v>52</v>
      </c>
      <c r="M21" s="20">
        <v>0</v>
      </c>
      <c r="N21" s="18" t="s">
        <v>75</v>
      </c>
      <c r="O21" s="18" t="s">
        <v>12</v>
      </c>
      <c r="P21" s="1"/>
      <c r="Q21" s="9"/>
    </row>
    <row r="22" spans="2:17" ht="15">
      <c r="B22" s="10"/>
      <c r="C22" s="11"/>
      <c r="D22" s="11"/>
      <c r="E22" s="11"/>
      <c r="F22" s="11"/>
      <c r="G22" s="11"/>
      <c r="H22" s="11"/>
      <c r="I22" s="11"/>
      <c r="J22" s="15"/>
      <c r="K22" s="11"/>
      <c r="L22" s="11"/>
      <c r="M22" s="11"/>
      <c r="N22" s="11"/>
      <c r="O22" s="11"/>
      <c r="P22" s="1"/>
      <c r="Q22" s="9"/>
    </row>
    <row r="23" spans="2:17" ht="39.75" customHeight="1">
      <c r="B23" s="17">
        <v>11</v>
      </c>
      <c r="C23" s="18" t="s">
        <v>37</v>
      </c>
      <c r="D23" s="18" t="s">
        <v>72</v>
      </c>
      <c r="E23" s="18" t="s">
        <v>127</v>
      </c>
      <c r="F23" s="18" t="s">
        <v>77</v>
      </c>
      <c r="G23" s="19" t="s">
        <v>92</v>
      </c>
      <c r="H23" s="18" t="s">
        <v>38</v>
      </c>
      <c r="I23" s="18" t="s">
        <v>38</v>
      </c>
      <c r="J23" s="20" t="s">
        <v>73</v>
      </c>
      <c r="K23" s="18" t="s">
        <v>104</v>
      </c>
      <c r="L23" s="18" t="s">
        <v>62</v>
      </c>
      <c r="M23" s="20">
        <v>10878.4</v>
      </c>
      <c r="N23" s="18" t="s">
        <v>13</v>
      </c>
      <c r="O23" s="18" t="s">
        <v>12</v>
      </c>
      <c r="P23" s="1"/>
      <c r="Q23" s="23"/>
    </row>
    <row r="24" spans="2:17" ht="15">
      <c r="B24" s="10"/>
      <c r="C24" s="11"/>
      <c r="D24" s="11"/>
      <c r="E24" s="11"/>
      <c r="F24" s="11"/>
      <c r="G24" s="11"/>
      <c r="H24" s="11"/>
      <c r="I24" s="11"/>
      <c r="J24" s="15"/>
      <c r="K24" s="11"/>
      <c r="L24" s="11"/>
      <c r="M24" s="11"/>
      <c r="N24" s="11"/>
      <c r="O24" s="11"/>
      <c r="P24" s="1"/>
      <c r="Q24" s="1"/>
    </row>
    <row r="25" spans="2:17" ht="79.5" customHeight="1">
      <c r="B25" s="17">
        <v>12</v>
      </c>
      <c r="C25" s="18" t="s">
        <v>41</v>
      </c>
      <c r="D25" s="18" t="s">
        <v>40</v>
      </c>
      <c r="E25" s="18" t="s">
        <v>127</v>
      </c>
      <c r="F25" s="18" t="s">
        <v>77</v>
      </c>
      <c r="G25" s="19" t="s">
        <v>14</v>
      </c>
      <c r="H25" s="18" t="s">
        <v>51</v>
      </c>
      <c r="I25" s="18" t="s">
        <v>39</v>
      </c>
      <c r="J25" s="20">
        <v>500</v>
      </c>
      <c r="K25" s="22" t="s">
        <v>16</v>
      </c>
      <c r="L25" s="18" t="s">
        <v>120</v>
      </c>
      <c r="M25" s="20">
        <v>0</v>
      </c>
      <c r="N25" s="18" t="s">
        <v>75</v>
      </c>
      <c r="O25" s="18" t="s">
        <v>12</v>
      </c>
      <c r="P25" s="1"/>
      <c r="Q25" s="1"/>
    </row>
    <row r="26" spans="2:17" ht="15">
      <c r="B26" s="10"/>
      <c r="C26" s="11"/>
      <c r="D26" s="11"/>
      <c r="E26" s="11"/>
      <c r="F26" s="11"/>
      <c r="G26" s="11"/>
      <c r="H26" s="11"/>
      <c r="I26" s="11"/>
      <c r="J26" s="15"/>
      <c r="K26" s="11"/>
      <c r="L26" s="11"/>
      <c r="M26" s="11"/>
      <c r="N26" s="11"/>
      <c r="O26" s="11"/>
      <c r="P26" s="1"/>
      <c r="Q26" s="1"/>
    </row>
    <row r="27" spans="2:17" ht="39.75" customHeight="1">
      <c r="B27" s="17">
        <v>13</v>
      </c>
      <c r="C27" s="18" t="s">
        <v>43</v>
      </c>
      <c r="D27" s="18" t="s">
        <v>42</v>
      </c>
      <c r="E27" s="18" t="s">
        <v>127</v>
      </c>
      <c r="F27" s="18" t="s">
        <v>77</v>
      </c>
      <c r="G27" s="19" t="s">
        <v>131</v>
      </c>
      <c r="H27" s="18" t="s">
        <v>44</v>
      </c>
      <c r="I27" s="18" t="s">
        <v>44</v>
      </c>
      <c r="J27" s="20">
        <v>1500</v>
      </c>
      <c r="K27" s="18" t="s">
        <v>104</v>
      </c>
      <c r="L27" s="18" t="s">
        <v>62</v>
      </c>
      <c r="M27" s="20">
        <v>0</v>
      </c>
      <c r="N27" s="18" t="s">
        <v>13</v>
      </c>
      <c r="O27" s="18" t="s">
        <v>12</v>
      </c>
      <c r="P27" s="1"/>
      <c r="Q27" s="1"/>
    </row>
    <row r="28" spans="2:17" ht="15">
      <c r="B28" s="10"/>
      <c r="C28" s="11"/>
      <c r="D28" s="11"/>
      <c r="E28" s="11"/>
      <c r="F28" s="11"/>
      <c r="G28" s="11"/>
      <c r="H28" s="11"/>
      <c r="I28" s="11"/>
      <c r="J28" s="15"/>
      <c r="K28" s="11"/>
      <c r="L28" s="11"/>
      <c r="M28" s="11"/>
      <c r="N28" s="11"/>
      <c r="O28" s="11"/>
      <c r="P28" s="1"/>
      <c r="Q28" s="1"/>
    </row>
    <row r="29" spans="2:17" ht="49.5" customHeight="1">
      <c r="B29" s="17">
        <v>14</v>
      </c>
      <c r="C29" s="18" t="s">
        <v>46</v>
      </c>
      <c r="D29" s="18" t="s">
        <v>45</v>
      </c>
      <c r="E29" s="18" t="s">
        <v>127</v>
      </c>
      <c r="F29" s="18" t="s">
        <v>77</v>
      </c>
      <c r="G29" s="19" t="s">
        <v>14</v>
      </c>
      <c r="H29" s="24" t="s">
        <v>53</v>
      </c>
      <c r="I29" s="18" t="s">
        <v>54</v>
      </c>
      <c r="J29" s="20">
        <v>4760</v>
      </c>
      <c r="K29" s="18" t="s">
        <v>122</v>
      </c>
      <c r="L29" s="18" t="s">
        <v>125</v>
      </c>
      <c r="M29" s="20">
        <v>2720</v>
      </c>
      <c r="N29" s="18" t="s">
        <v>75</v>
      </c>
      <c r="O29" s="18" t="s">
        <v>12</v>
      </c>
      <c r="P29" s="1"/>
      <c r="Q29" s="1"/>
    </row>
    <row r="30" spans="2:17" ht="15">
      <c r="B30" s="10"/>
      <c r="C30" s="11"/>
      <c r="D30" s="11"/>
      <c r="E30" s="11"/>
      <c r="F30" s="11"/>
      <c r="G30" s="11"/>
      <c r="H30" s="11"/>
      <c r="I30" s="11"/>
      <c r="J30" s="15"/>
      <c r="K30" s="11"/>
      <c r="L30" s="11"/>
      <c r="M30" s="11"/>
      <c r="N30" s="11"/>
      <c r="O30" s="11"/>
      <c r="P30" s="1"/>
      <c r="Q30" s="1"/>
    </row>
    <row r="31" spans="2:17" ht="79.5" customHeight="1">
      <c r="B31" s="17">
        <v>15</v>
      </c>
      <c r="C31" s="18" t="s">
        <v>109</v>
      </c>
      <c r="D31" s="18" t="s">
        <v>55</v>
      </c>
      <c r="E31" s="18" t="s">
        <v>127</v>
      </c>
      <c r="F31" s="18" t="s">
        <v>77</v>
      </c>
      <c r="G31" s="19" t="s">
        <v>131</v>
      </c>
      <c r="H31" s="24" t="s">
        <v>129</v>
      </c>
      <c r="I31" s="18" t="s">
        <v>87</v>
      </c>
      <c r="J31" s="20">
        <v>6457.5</v>
      </c>
      <c r="K31" s="18" t="s">
        <v>104</v>
      </c>
      <c r="L31" s="18" t="s">
        <v>62</v>
      </c>
      <c r="M31" s="20">
        <v>6457.5</v>
      </c>
      <c r="N31" s="18" t="s">
        <v>75</v>
      </c>
      <c r="O31" s="18" t="s">
        <v>12</v>
      </c>
      <c r="P31" s="1"/>
      <c r="Q31" s="1"/>
    </row>
    <row r="32" spans="2:17" ht="15">
      <c r="B32" s="10"/>
      <c r="C32" s="11"/>
      <c r="D32" s="11"/>
      <c r="E32" s="11"/>
      <c r="F32" s="11"/>
      <c r="G32" s="11"/>
      <c r="H32" s="11"/>
      <c r="I32" s="11"/>
      <c r="J32" s="15"/>
      <c r="K32" s="11"/>
      <c r="L32" s="11"/>
      <c r="M32" s="11"/>
      <c r="N32" s="11"/>
      <c r="O32" s="11"/>
      <c r="P32" s="1"/>
      <c r="Q32" s="1"/>
    </row>
    <row r="33" spans="2:17" ht="79.5" customHeight="1">
      <c r="B33" s="17">
        <v>16</v>
      </c>
      <c r="C33" s="18" t="s">
        <v>60</v>
      </c>
      <c r="D33" s="18" t="s">
        <v>56</v>
      </c>
      <c r="E33" s="18" t="s">
        <v>127</v>
      </c>
      <c r="F33" s="18" t="s">
        <v>77</v>
      </c>
      <c r="G33" s="19" t="s">
        <v>131</v>
      </c>
      <c r="H33" s="24" t="s">
        <v>129</v>
      </c>
      <c r="I33" s="18" t="s">
        <v>108</v>
      </c>
      <c r="J33" s="20">
        <v>250</v>
      </c>
      <c r="K33" s="18" t="s">
        <v>104</v>
      </c>
      <c r="L33" s="18" t="s">
        <v>62</v>
      </c>
      <c r="M33" s="20">
        <v>250</v>
      </c>
      <c r="N33" s="18" t="s">
        <v>75</v>
      </c>
      <c r="O33" s="18" t="s">
        <v>12</v>
      </c>
      <c r="P33" s="1"/>
      <c r="Q33" s="1"/>
    </row>
    <row r="34" spans="2:17" ht="15">
      <c r="B34" s="10"/>
      <c r="C34" s="11"/>
      <c r="D34" s="11"/>
      <c r="E34" s="11"/>
      <c r="F34" s="11"/>
      <c r="G34" s="11"/>
      <c r="H34" s="11"/>
      <c r="I34" s="11"/>
      <c r="J34" s="15"/>
      <c r="K34" s="11"/>
      <c r="L34" s="11"/>
      <c r="M34" s="11"/>
      <c r="N34" s="11"/>
      <c r="O34" s="11"/>
      <c r="P34" s="1"/>
      <c r="Q34" s="1"/>
    </row>
    <row r="35" spans="2:17" ht="79.5" customHeight="1">
      <c r="B35" s="17">
        <v>17</v>
      </c>
      <c r="C35" s="18" t="s">
        <v>110</v>
      </c>
      <c r="D35" s="18" t="s">
        <v>57</v>
      </c>
      <c r="E35" s="18" t="s">
        <v>127</v>
      </c>
      <c r="F35" s="18" t="s">
        <v>77</v>
      </c>
      <c r="G35" s="19" t="s">
        <v>131</v>
      </c>
      <c r="H35" s="24" t="s">
        <v>129</v>
      </c>
      <c r="I35" s="18" t="s">
        <v>87</v>
      </c>
      <c r="J35" s="20">
        <v>1026.5</v>
      </c>
      <c r="K35" s="18" t="s">
        <v>104</v>
      </c>
      <c r="L35" s="18" t="s">
        <v>62</v>
      </c>
      <c r="M35" s="20">
        <v>1026.5</v>
      </c>
      <c r="N35" s="18" t="s">
        <v>75</v>
      </c>
      <c r="O35" s="18" t="s">
        <v>12</v>
      </c>
      <c r="P35" s="1"/>
      <c r="Q35" s="1"/>
    </row>
    <row r="36" spans="2:17" ht="15">
      <c r="B36" s="10"/>
      <c r="C36" s="11"/>
      <c r="D36" s="11"/>
      <c r="E36" s="11"/>
      <c r="F36" s="11"/>
      <c r="G36" s="11"/>
      <c r="H36" s="11"/>
      <c r="I36" s="11"/>
      <c r="J36" s="15"/>
      <c r="K36" s="11"/>
      <c r="L36" s="11"/>
      <c r="M36" s="11"/>
      <c r="N36" s="11"/>
      <c r="O36" s="11"/>
      <c r="P36" s="1"/>
      <c r="Q36" s="1"/>
    </row>
    <row r="37" spans="2:17" ht="39.75" customHeight="1">
      <c r="B37" s="17">
        <v>18</v>
      </c>
      <c r="C37" s="18" t="s">
        <v>59</v>
      </c>
      <c r="D37" s="18" t="s">
        <v>58</v>
      </c>
      <c r="E37" s="18" t="s">
        <v>127</v>
      </c>
      <c r="F37" s="18" t="s">
        <v>77</v>
      </c>
      <c r="G37" s="19" t="s">
        <v>92</v>
      </c>
      <c r="H37" s="18" t="s">
        <v>79</v>
      </c>
      <c r="I37" s="18" t="s">
        <v>79</v>
      </c>
      <c r="J37" s="25">
        <v>260</v>
      </c>
      <c r="K37" s="18" t="s">
        <v>104</v>
      </c>
      <c r="L37" s="18" t="s">
        <v>62</v>
      </c>
      <c r="M37" s="20">
        <v>260</v>
      </c>
      <c r="N37" s="18" t="s">
        <v>13</v>
      </c>
      <c r="O37" s="18" t="s">
        <v>12</v>
      </c>
      <c r="P37" s="1"/>
      <c r="Q37" s="1"/>
    </row>
    <row r="38" spans="2:17" ht="15">
      <c r="B38" s="10"/>
      <c r="C38" s="11"/>
      <c r="D38" s="11"/>
      <c r="E38" s="11"/>
      <c r="F38" s="11"/>
      <c r="G38" s="11"/>
      <c r="H38" s="11"/>
      <c r="I38" s="11"/>
      <c r="J38" s="15"/>
      <c r="K38" s="11"/>
      <c r="L38" s="11"/>
      <c r="M38" s="11"/>
      <c r="N38" s="11"/>
      <c r="O38" s="11"/>
      <c r="P38" s="1"/>
      <c r="Q38" s="1"/>
    </row>
    <row r="39" spans="2:17" ht="79.5" customHeight="1">
      <c r="B39" s="17">
        <v>19</v>
      </c>
      <c r="C39" s="18" t="s">
        <v>61</v>
      </c>
      <c r="D39" s="18" t="s">
        <v>88</v>
      </c>
      <c r="E39" s="18" t="s">
        <v>127</v>
      </c>
      <c r="F39" s="18" t="s">
        <v>77</v>
      </c>
      <c r="G39" s="19" t="s">
        <v>14</v>
      </c>
      <c r="H39" s="18" t="s">
        <v>63</v>
      </c>
      <c r="I39" s="18" t="s">
        <v>80</v>
      </c>
      <c r="J39" s="25">
        <v>3960</v>
      </c>
      <c r="K39" s="18" t="s">
        <v>126</v>
      </c>
      <c r="L39" s="18" t="s">
        <v>62</v>
      </c>
      <c r="M39" s="20">
        <v>3960</v>
      </c>
      <c r="N39" s="18" t="s">
        <v>75</v>
      </c>
      <c r="O39" s="18" t="s">
        <v>12</v>
      </c>
      <c r="P39" s="1"/>
      <c r="Q39" s="1"/>
    </row>
    <row r="40" spans="2:17" ht="15">
      <c r="B40" s="10"/>
      <c r="C40" s="11"/>
      <c r="D40" s="11"/>
      <c r="E40" s="11"/>
      <c r="F40" s="11"/>
      <c r="G40" s="11"/>
      <c r="H40" s="11"/>
      <c r="I40" s="11"/>
      <c r="J40" s="15"/>
      <c r="K40" s="11"/>
      <c r="L40" s="11"/>
      <c r="M40" s="11"/>
      <c r="N40" s="11"/>
      <c r="O40" s="11"/>
      <c r="P40" s="1"/>
      <c r="Q40" s="1"/>
    </row>
    <row r="41" spans="2:17" ht="39.75" customHeight="1">
      <c r="B41" s="17">
        <v>20</v>
      </c>
      <c r="C41" s="18" t="s">
        <v>64</v>
      </c>
      <c r="D41" s="18" t="s">
        <v>65</v>
      </c>
      <c r="E41" s="18" t="s">
        <v>127</v>
      </c>
      <c r="F41" s="18" t="s">
        <v>77</v>
      </c>
      <c r="G41" s="19" t="s">
        <v>92</v>
      </c>
      <c r="H41" s="18" t="s">
        <v>86</v>
      </c>
      <c r="I41" s="18" t="s">
        <v>86</v>
      </c>
      <c r="J41" s="25" t="s">
        <v>90</v>
      </c>
      <c r="K41" s="22" t="s">
        <v>96</v>
      </c>
      <c r="L41" s="18" t="s">
        <v>128</v>
      </c>
      <c r="M41" s="20">
        <v>0</v>
      </c>
      <c r="N41" s="18" t="s">
        <v>13</v>
      </c>
      <c r="O41" s="18" t="s">
        <v>12</v>
      </c>
      <c r="P41" s="1"/>
      <c r="Q41" s="1"/>
    </row>
    <row r="42" spans="2:17" ht="15">
      <c r="B42" s="10"/>
      <c r="C42" s="11"/>
      <c r="D42" s="11"/>
      <c r="E42" s="11"/>
      <c r="F42" s="11"/>
      <c r="G42" s="11"/>
      <c r="H42" s="11"/>
      <c r="I42" s="11"/>
      <c r="J42" s="15"/>
      <c r="K42" s="11"/>
      <c r="L42" s="11"/>
      <c r="M42" s="11"/>
      <c r="N42" s="11"/>
      <c r="O42" s="11"/>
      <c r="P42" s="1"/>
      <c r="Q42" s="1"/>
    </row>
    <row r="43" spans="2:17" ht="69.75" customHeight="1">
      <c r="B43" s="17">
        <v>21</v>
      </c>
      <c r="C43" s="18" t="s">
        <v>21</v>
      </c>
      <c r="D43" s="18" t="s">
        <v>66</v>
      </c>
      <c r="E43" s="18" t="s">
        <v>127</v>
      </c>
      <c r="F43" s="18" t="s">
        <v>77</v>
      </c>
      <c r="G43" s="19" t="s">
        <v>92</v>
      </c>
      <c r="H43" s="18" t="s">
        <v>81</v>
      </c>
      <c r="I43" s="18" t="s">
        <v>82</v>
      </c>
      <c r="J43" s="25">
        <v>3000</v>
      </c>
      <c r="K43" s="22" t="s">
        <v>104</v>
      </c>
      <c r="L43" s="18" t="s">
        <v>62</v>
      </c>
      <c r="M43" s="20">
        <v>80.5</v>
      </c>
      <c r="N43" s="18" t="s">
        <v>13</v>
      </c>
      <c r="O43" s="18" t="s">
        <v>12</v>
      </c>
      <c r="P43" s="1"/>
      <c r="Q43" s="1"/>
    </row>
    <row r="44" spans="2:17" ht="15">
      <c r="B44" s="10"/>
      <c r="C44" s="11"/>
      <c r="D44" s="11"/>
      <c r="E44" s="11"/>
      <c r="F44" s="11"/>
      <c r="G44" s="11"/>
      <c r="H44" s="11"/>
      <c r="I44" s="11"/>
      <c r="J44" s="15"/>
      <c r="K44" s="11"/>
      <c r="L44" s="11"/>
      <c r="M44" s="11"/>
      <c r="N44" s="11"/>
      <c r="O44" s="11"/>
      <c r="P44" s="1"/>
      <c r="Q44" s="8"/>
    </row>
    <row r="45" spans="2:17" ht="39.75" customHeight="1">
      <c r="B45" s="17">
        <v>22</v>
      </c>
      <c r="C45" s="18" t="s">
        <v>67</v>
      </c>
      <c r="D45" s="18" t="s">
        <v>68</v>
      </c>
      <c r="E45" s="18" t="s">
        <v>127</v>
      </c>
      <c r="F45" s="18" t="s">
        <v>77</v>
      </c>
      <c r="G45" s="19" t="s">
        <v>92</v>
      </c>
      <c r="H45" s="18" t="s">
        <v>83</v>
      </c>
      <c r="I45" s="18" t="s">
        <v>83</v>
      </c>
      <c r="J45" s="25">
        <v>15564</v>
      </c>
      <c r="K45" s="18" t="s">
        <v>126</v>
      </c>
      <c r="L45" s="18" t="s">
        <v>62</v>
      </c>
      <c r="M45" s="20">
        <v>3891</v>
      </c>
      <c r="N45" s="18" t="s">
        <v>13</v>
      </c>
      <c r="O45" s="18" t="s">
        <v>12</v>
      </c>
      <c r="P45" s="1"/>
      <c r="Q45" s="8"/>
    </row>
    <row r="46" spans="2:17" ht="15">
      <c r="B46" s="10"/>
      <c r="C46" s="11"/>
      <c r="D46" s="11"/>
      <c r="E46" s="11"/>
      <c r="F46" s="11"/>
      <c r="G46" s="11"/>
      <c r="H46" s="11"/>
      <c r="I46" s="11"/>
      <c r="J46" s="15"/>
      <c r="K46" s="11"/>
      <c r="L46" s="11"/>
      <c r="M46" s="11"/>
      <c r="N46" s="11"/>
      <c r="O46" s="11"/>
      <c r="P46" s="1"/>
      <c r="Q46" s="8"/>
    </row>
    <row r="47" spans="2:17" ht="49.5" customHeight="1">
      <c r="B47" s="17">
        <v>23</v>
      </c>
      <c r="C47" s="18" t="s">
        <v>71</v>
      </c>
      <c r="D47" s="18" t="s">
        <v>69</v>
      </c>
      <c r="E47" s="18" t="s">
        <v>127</v>
      </c>
      <c r="F47" s="18" t="s">
        <v>77</v>
      </c>
      <c r="G47" s="19" t="s">
        <v>92</v>
      </c>
      <c r="H47" s="18" t="s">
        <v>84</v>
      </c>
      <c r="I47" s="18" t="s">
        <v>84</v>
      </c>
      <c r="J47" s="25" t="s">
        <v>70</v>
      </c>
      <c r="K47" s="22" t="s">
        <v>16</v>
      </c>
      <c r="L47" s="18" t="s">
        <v>62</v>
      </c>
      <c r="M47" s="20">
        <v>464.79</v>
      </c>
      <c r="N47" s="18" t="s">
        <v>13</v>
      </c>
      <c r="O47" s="18" t="s">
        <v>12</v>
      </c>
      <c r="P47" s="1"/>
      <c r="Q47" s="8"/>
    </row>
    <row r="48" spans="2:17" ht="15">
      <c r="B48" s="10"/>
      <c r="C48" s="11"/>
      <c r="D48" s="11"/>
      <c r="E48" s="11"/>
      <c r="F48" s="11"/>
      <c r="G48" s="11"/>
      <c r="H48" s="11"/>
      <c r="I48" s="11"/>
      <c r="J48" s="15"/>
      <c r="K48" s="11"/>
      <c r="L48" s="11"/>
      <c r="M48" s="11"/>
      <c r="N48" s="11"/>
      <c r="O48" s="11"/>
      <c r="P48" s="1"/>
      <c r="Q48" s="8"/>
    </row>
    <row r="49" spans="2:17" ht="49.5" customHeight="1">
      <c r="B49" s="17">
        <v>24</v>
      </c>
      <c r="C49" s="18" t="s">
        <v>103</v>
      </c>
      <c r="D49" s="18" t="s">
        <v>101</v>
      </c>
      <c r="E49" s="18" t="s">
        <v>127</v>
      </c>
      <c r="F49" s="18" t="s">
        <v>77</v>
      </c>
      <c r="G49" s="19" t="s">
        <v>132</v>
      </c>
      <c r="H49" s="18" t="s">
        <v>85</v>
      </c>
      <c r="I49" s="18" t="s">
        <v>85</v>
      </c>
      <c r="J49" s="25">
        <v>3600</v>
      </c>
      <c r="K49" s="22" t="s">
        <v>104</v>
      </c>
      <c r="L49" s="18" t="s">
        <v>105</v>
      </c>
      <c r="M49" s="20">
        <v>1200</v>
      </c>
      <c r="N49" s="18" t="s">
        <v>13</v>
      </c>
      <c r="O49" s="18" t="s">
        <v>12</v>
      </c>
      <c r="P49" s="1"/>
      <c r="Q49" s="9"/>
    </row>
    <row r="50" spans="2:17" ht="15">
      <c r="B50" s="10"/>
      <c r="C50" s="11"/>
      <c r="D50" s="11"/>
      <c r="E50" s="11"/>
      <c r="F50" s="11"/>
      <c r="G50" s="11"/>
      <c r="H50" s="11"/>
      <c r="I50" s="11"/>
      <c r="J50" s="15"/>
      <c r="K50" s="11"/>
      <c r="L50" s="11"/>
      <c r="M50" s="11"/>
      <c r="N50" s="11"/>
      <c r="O50" s="11"/>
      <c r="P50" s="1"/>
      <c r="Q50" s="8"/>
    </row>
    <row r="51" spans="2:17" ht="51">
      <c r="B51" s="17">
        <v>25</v>
      </c>
      <c r="C51" s="18" t="s">
        <v>161</v>
      </c>
      <c r="D51" s="18" t="s">
        <v>142</v>
      </c>
      <c r="E51" s="18" t="s">
        <v>127</v>
      </c>
      <c r="F51" s="18" t="s">
        <v>77</v>
      </c>
      <c r="G51" s="19" t="s">
        <v>107</v>
      </c>
      <c r="H51" s="18" t="s">
        <v>143</v>
      </c>
      <c r="I51" s="18" t="s">
        <v>143</v>
      </c>
      <c r="J51" s="25">
        <v>400</v>
      </c>
      <c r="K51" s="22" t="s">
        <v>144</v>
      </c>
      <c r="L51" s="18" t="s">
        <v>145</v>
      </c>
      <c r="M51" s="20">
        <v>400</v>
      </c>
      <c r="N51" s="18" t="s">
        <v>13</v>
      </c>
      <c r="O51" s="18" t="s">
        <v>12</v>
      </c>
      <c r="P51" s="1"/>
      <c r="Q51" s="8"/>
    </row>
    <row r="52" spans="2:17" ht="15">
      <c r="B52" s="10"/>
      <c r="C52" s="11"/>
      <c r="D52" s="11"/>
      <c r="E52" s="11"/>
      <c r="F52" s="11"/>
      <c r="G52" s="11"/>
      <c r="H52" s="11"/>
      <c r="I52" s="11"/>
      <c r="J52" s="15"/>
      <c r="K52" s="11"/>
      <c r="L52" s="11"/>
      <c r="M52" s="11"/>
      <c r="N52" s="11"/>
      <c r="O52" s="11"/>
      <c r="P52" s="1"/>
      <c r="Q52" s="9"/>
    </row>
    <row r="53" spans="2:17" ht="120" customHeight="1">
      <c r="B53" s="17">
        <v>26</v>
      </c>
      <c r="C53" s="18" t="s">
        <v>147</v>
      </c>
      <c r="D53" s="18" t="s">
        <v>146</v>
      </c>
      <c r="E53" s="18" t="s">
        <v>127</v>
      </c>
      <c r="F53" s="18" t="s">
        <v>77</v>
      </c>
      <c r="G53" s="19" t="s">
        <v>107</v>
      </c>
      <c r="H53" s="18" t="str">
        <f>UPPER("Caprioli Solutions S.r.l.- Errebian S.p.A. - G.B.R. Rossetto S.p.A. Graill S.r.l. - Kratos S.p.A.  - Barbantini")</f>
        <v>CAPRIOLI SOLUTIONS S.R.L.- ERREBIAN S.P.A. - G.B.R. ROSSETTO S.P.A. GRAILL S.R.L. - KRATOS S.P.A.  - BARBANTINI</v>
      </c>
      <c r="I53" s="18" t="s">
        <v>148</v>
      </c>
      <c r="J53" s="25">
        <v>372</v>
      </c>
      <c r="K53" s="22" t="s">
        <v>149</v>
      </c>
      <c r="L53" s="18" t="s">
        <v>145</v>
      </c>
      <c r="M53" s="20">
        <v>272</v>
      </c>
      <c r="N53" s="18" t="s">
        <v>76</v>
      </c>
      <c r="O53" s="18" t="s">
        <v>12</v>
      </c>
      <c r="P53" s="1"/>
      <c r="Q53" s="8"/>
    </row>
    <row r="54" spans="2:17" ht="15">
      <c r="B54" s="10"/>
      <c r="C54" s="11"/>
      <c r="D54" s="11"/>
      <c r="E54" s="11"/>
      <c r="F54" s="11"/>
      <c r="G54" s="11"/>
      <c r="H54" s="11"/>
      <c r="I54" s="11"/>
      <c r="J54" s="15"/>
      <c r="K54" s="11"/>
      <c r="L54" s="11"/>
      <c r="M54" s="11"/>
      <c r="N54" s="11"/>
      <c r="O54" s="11"/>
      <c r="P54" s="1"/>
      <c r="Q54" s="8"/>
    </row>
    <row r="55" spans="2:17" ht="41.25" customHeight="1">
      <c r="B55" s="17">
        <v>27</v>
      </c>
      <c r="C55" s="18" t="s">
        <v>134</v>
      </c>
      <c r="D55" s="18" t="s">
        <v>133</v>
      </c>
      <c r="E55" s="18" t="s">
        <v>127</v>
      </c>
      <c r="F55" s="18" t="s">
        <v>77</v>
      </c>
      <c r="G55" s="19" t="s">
        <v>107</v>
      </c>
      <c r="H55" s="18" t="s">
        <v>83</v>
      </c>
      <c r="I55" s="18" t="s">
        <v>83</v>
      </c>
      <c r="J55" s="25">
        <v>38</v>
      </c>
      <c r="K55" s="22" t="s">
        <v>136</v>
      </c>
      <c r="L55" s="18" t="s">
        <v>135</v>
      </c>
      <c r="M55" s="20">
        <v>38</v>
      </c>
      <c r="N55" s="18" t="s">
        <v>13</v>
      </c>
      <c r="O55" s="18" t="s">
        <v>12</v>
      </c>
      <c r="P55" s="1"/>
      <c r="Q55" s="8"/>
    </row>
    <row r="56" spans="2:17" ht="15">
      <c r="B56" s="10"/>
      <c r="C56" s="11"/>
      <c r="D56" s="11"/>
      <c r="E56" s="11"/>
      <c r="F56" s="11"/>
      <c r="G56" s="11"/>
      <c r="H56" s="11"/>
      <c r="I56" s="11"/>
      <c r="J56" s="15"/>
      <c r="K56" s="11"/>
      <c r="L56" s="11"/>
      <c r="M56" s="11"/>
      <c r="N56" s="11"/>
      <c r="O56" s="11"/>
      <c r="P56" s="1"/>
      <c r="Q56" s="8"/>
    </row>
    <row r="57" spans="2:17" ht="51">
      <c r="B57" s="17">
        <v>28</v>
      </c>
      <c r="C57" s="18" t="s">
        <v>99</v>
      </c>
      <c r="D57" s="18" t="s">
        <v>91</v>
      </c>
      <c r="E57" s="18" t="s">
        <v>78</v>
      </c>
      <c r="F57" s="18" t="s">
        <v>77</v>
      </c>
      <c r="G57" s="19" t="s">
        <v>92</v>
      </c>
      <c r="H57" s="18" t="s">
        <v>93</v>
      </c>
      <c r="I57" s="18" t="s">
        <v>93</v>
      </c>
      <c r="J57" s="25">
        <v>10000</v>
      </c>
      <c r="K57" s="22" t="s">
        <v>16</v>
      </c>
      <c r="L57" s="18" t="s">
        <v>17</v>
      </c>
      <c r="M57" s="20">
        <v>2098.06</v>
      </c>
      <c r="N57" s="18" t="s">
        <v>13</v>
      </c>
      <c r="O57" s="18" t="s">
        <v>12</v>
      </c>
      <c r="P57" s="1"/>
      <c r="Q57" s="8"/>
    </row>
    <row r="58" spans="2:17" ht="15">
      <c r="B58" s="10"/>
      <c r="C58" s="11"/>
      <c r="D58" s="11"/>
      <c r="E58" s="11"/>
      <c r="F58" s="11"/>
      <c r="G58" s="11"/>
      <c r="H58" s="11"/>
      <c r="I58" s="11"/>
      <c r="J58" s="15"/>
      <c r="K58" s="11"/>
      <c r="L58" s="11"/>
      <c r="M58" s="11"/>
      <c r="N58" s="11"/>
      <c r="O58" s="11"/>
      <c r="P58" s="1"/>
      <c r="Q58" s="8"/>
    </row>
    <row r="59" spans="2:17" ht="51">
      <c r="B59" s="17">
        <v>29</v>
      </c>
      <c r="C59" s="18" t="s">
        <v>106</v>
      </c>
      <c r="D59" s="18" t="s">
        <v>140</v>
      </c>
      <c r="E59" s="18" t="s">
        <v>78</v>
      </c>
      <c r="F59" s="18" t="s">
        <v>77</v>
      </c>
      <c r="G59" s="19" t="s">
        <v>131</v>
      </c>
      <c r="H59" s="18" t="s">
        <v>141</v>
      </c>
      <c r="I59" s="18" t="s">
        <v>137</v>
      </c>
      <c r="J59" s="25">
        <v>5000</v>
      </c>
      <c r="K59" s="22" t="s">
        <v>138</v>
      </c>
      <c r="L59" s="18" t="s">
        <v>114</v>
      </c>
      <c r="M59" s="20">
        <v>2164.64</v>
      </c>
      <c r="N59" s="18" t="s">
        <v>75</v>
      </c>
      <c r="O59" s="18" t="s">
        <v>12</v>
      </c>
      <c r="P59" s="1"/>
      <c r="Q59" s="1"/>
    </row>
    <row r="60" spans="2:17" ht="15">
      <c r="B60" s="10"/>
      <c r="C60" s="11"/>
      <c r="D60" s="11"/>
      <c r="E60" s="11"/>
      <c r="F60" s="11"/>
      <c r="G60" s="11"/>
      <c r="H60" s="11"/>
      <c r="I60" s="11"/>
      <c r="J60" s="15"/>
      <c r="K60" s="11"/>
      <c r="L60" s="11"/>
      <c r="M60" s="11"/>
      <c r="N60" s="11"/>
      <c r="O60" s="11"/>
      <c r="P60" s="1"/>
      <c r="Q60" s="1"/>
    </row>
    <row r="61" spans="2:17" ht="51">
      <c r="B61" s="17">
        <v>30</v>
      </c>
      <c r="C61" s="18" t="s">
        <v>162</v>
      </c>
      <c r="D61" s="18" t="s">
        <v>130</v>
      </c>
      <c r="E61" s="18" t="s">
        <v>78</v>
      </c>
      <c r="F61" s="18" t="s">
        <v>77</v>
      </c>
      <c r="G61" s="19" t="s">
        <v>92</v>
      </c>
      <c r="H61" s="18" t="s">
        <v>94</v>
      </c>
      <c r="I61" s="18" t="s">
        <v>94</v>
      </c>
      <c r="J61" s="25">
        <v>2250</v>
      </c>
      <c r="K61" s="22" t="s">
        <v>16</v>
      </c>
      <c r="L61" s="18" t="s">
        <v>98</v>
      </c>
      <c r="M61" s="20">
        <v>2250</v>
      </c>
      <c r="N61" s="18" t="s">
        <v>13</v>
      </c>
      <c r="O61" s="18" t="s">
        <v>12</v>
      </c>
      <c r="P61" s="1"/>
      <c r="Q61" s="9"/>
    </row>
    <row r="62" spans="2:17" ht="15">
      <c r="B62" s="10"/>
      <c r="C62" s="11"/>
      <c r="D62" s="11"/>
      <c r="E62" s="11"/>
      <c r="F62" s="11"/>
      <c r="G62" s="11"/>
      <c r="H62" s="11"/>
      <c r="I62" s="11"/>
      <c r="J62" s="15"/>
      <c r="K62" s="11"/>
      <c r="L62" s="11"/>
      <c r="M62" s="11"/>
      <c r="N62" s="11"/>
      <c r="O62" s="11"/>
      <c r="P62" s="1"/>
      <c r="Q62" s="8"/>
    </row>
    <row r="63" spans="2:17" ht="51">
      <c r="B63" s="17">
        <v>31</v>
      </c>
      <c r="C63" s="18" t="s">
        <v>100</v>
      </c>
      <c r="D63" s="18" t="s">
        <v>95</v>
      </c>
      <c r="E63" s="18" t="s">
        <v>78</v>
      </c>
      <c r="F63" s="18" t="s">
        <v>77</v>
      </c>
      <c r="G63" s="19" t="s">
        <v>92</v>
      </c>
      <c r="H63" s="18" t="s">
        <v>94</v>
      </c>
      <c r="I63" s="18" t="s">
        <v>94</v>
      </c>
      <c r="J63" s="25">
        <v>317.2</v>
      </c>
      <c r="K63" s="22" t="s">
        <v>16</v>
      </c>
      <c r="L63" s="18" t="s">
        <v>97</v>
      </c>
      <c r="M63" s="20">
        <v>317.2</v>
      </c>
      <c r="N63" s="18" t="s">
        <v>13</v>
      </c>
      <c r="O63" s="18" t="s">
        <v>12</v>
      </c>
      <c r="P63" s="1"/>
      <c r="Q63" s="8"/>
    </row>
    <row r="64" spans="2:17" ht="15">
      <c r="B64" s="10"/>
      <c r="C64" s="11"/>
      <c r="D64" s="11"/>
      <c r="E64" s="11"/>
      <c r="F64" s="11"/>
      <c r="G64" s="11"/>
      <c r="H64" s="11"/>
      <c r="I64" s="11"/>
      <c r="J64" s="15"/>
      <c r="K64" s="11"/>
      <c r="L64" s="11"/>
      <c r="M64" s="11"/>
      <c r="N64" s="11"/>
      <c r="O64" s="11"/>
      <c r="P64" s="1"/>
      <c r="Q64" s="8"/>
    </row>
    <row r="65" spans="2:17" ht="51">
      <c r="B65" s="17">
        <v>32</v>
      </c>
      <c r="C65" s="18" t="s">
        <v>151</v>
      </c>
      <c r="D65" s="18" t="s">
        <v>102</v>
      </c>
      <c r="E65" s="18" t="s">
        <v>78</v>
      </c>
      <c r="F65" s="18" t="s">
        <v>77</v>
      </c>
      <c r="G65" s="19" t="s">
        <v>107</v>
      </c>
      <c r="H65" s="18" t="s">
        <v>94</v>
      </c>
      <c r="I65" s="18" t="s">
        <v>94</v>
      </c>
      <c r="J65" s="25">
        <v>540</v>
      </c>
      <c r="K65" s="22" t="s">
        <v>150</v>
      </c>
      <c r="L65" s="18" t="s">
        <v>139</v>
      </c>
      <c r="M65" s="20">
        <v>540</v>
      </c>
      <c r="N65" s="18" t="s">
        <v>13</v>
      </c>
      <c r="O65" s="18" t="s">
        <v>12</v>
      </c>
      <c r="P65" s="1"/>
      <c r="Q65" s="8"/>
    </row>
    <row r="66" spans="2:17" ht="15">
      <c r="B66" s="10"/>
      <c r="C66" s="11"/>
      <c r="D66" s="11"/>
      <c r="E66" s="11"/>
      <c r="F66" s="11"/>
      <c r="G66" s="11"/>
      <c r="H66" s="11"/>
      <c r="I66" s="11"/>
      <c r="J66" s="15"/>
      <c r="K66" s="11"/>
      <c r="L66" s="11"/>
      <c r="M66" s="11"/>
      <c r="N66" s="11"/>
      <c r="O66" s="11"/>
      <c r="P66" s="1"/>
      <c r="Q66" s="8"/>
    </row>
    <row r="67" spans="2:17" ht="51">
      <c r="B67" s="17">
        <v>33</v>
      </c>
      <c r="C67" s="18" t="s">
        <v>163</v>
      </c>
      <c r="D67" s="18" t="s">
        <v>160</v>
      </c>
      <c r="E67" s="18" t="s">
        <v>78</v>
      </c>
      <c r="F67" s="18" t="s">
        <v>77</v>
      </c>
      <c r="G67" s="19" t="s">
        <v>107</v>
      </c>
      <c r="H67" s="18" t="s">
        <v>154</v>
      </c>
      <c r="I67" s="18" t="s">
        <v>94</v>
      </c>
      <c r="J67" s="25">
        <v>890</v>
      </c>
      <c r="K67" s="22" t="s">
        <v>155</v>
      </c>
      <c r="L67" s="18" t="s">
        <v>139</v>
      </c>
      <c r="M67" s="20">
        <v>890</v>
      </c>
      <c r="N67" s="18" t="s">
        <v>13</v>
      </c>
      <c r="O67" s="18" t="s">
        <v>12</v>
      </c>
      <c r="P67" s="1"/>
      <c r="Q67" s="8"/>
    </row>
    <row r="68" spans="2:17" ht="15">
      <c r="B68" s="10"/>
      <c r="C68" s="11"/>
      <c r="D68" s="11"/>
      <c r="E68" s="11"/>
      <c r="F68" s="11"/>
      <c r="G68" s="11"/>
      <c r="H68" s="11"/>
      <c r="I68" s="11"/>
      <c r="J68" s="15"/>
      <c r="K68" s="11"/>
      <c r="L68" s="11"/>
      <c r="M68" s="11"/>
      <c r="N68" s="11"/>
      <c r="O68" s="11"/>
      <c r="P68" s="1"/>
      <c r="Q68" s="23"/>
    </row>
    <row r="69" spans="2:17" ht="51">
      <c r="B69" s="17">
        <v>34</v>
      </c>
      <c r="C69" s="18" t="s">
        <v>164</v>
      </c>
      <c r="D69" s="18" t="s">
        <v>152</v>
      </c>
      <c r="E69" s="18" t="s">
        <v>127</v>
      </c>
      <c r="F69" s="18" t="s">
        <v>77</v>
      </c>
      <c r="G69" s="19" t="s">
        <v>107</v>
      </c>
      <c r="H69" s="18" t="s">
        <v>143</v>
      </c>
      <c r="I69" s="18" t="s">
        <v>143</v>
      </c>
      <c r="J69" s="25">
        <v>600</v>
      </c>
      <c r="K69" s="22" t="s">
        <v>150</v>
      </c>
      <c r="L69" s="18" t="s">
        <v>153</v>
      </c>
      <c r="M69" s="20">
        <v>600</v>
      </c>
      <c r="N69" s="18" t="s">
        <v>13</v>
      </c>
      <c r="O69" s="18" t="s">
        <v>12</v>
      </c>
      <c r="P69" s="1"/>
      <c r="Q69" s="1"/>
    </row>
    <row r="70" spans="2:17" ht="15">
      <c r="B70" s="10"/>
      <c r="C70" s="11"/>
      <c r="D70" s="11"/>
      <c r="E70" s="11"/>
      <c r="F70" s="11"/>
      <c r="G70" s="11"/>
      <c r="H70" s="11"/>
      <c r="I70" s="11"/>
      <c r="J70" s="15"/>
      <c r="K70" s="11"/>
      <c r="L70" s="11"/>
      <c r="M70" s="11"/>
      <c r="N70" s="11"/>
      <c r="O70" s="11"/>
      <c r="P70" s="1"/>
      <c r="Q70" s="1"/>
    </row>
    <row r="71" spans="2:17" ht="51">
      <c r="B71" s="17">
        <v>35</v>
      </c>
      <c r="C71" s="18" t="s">
        <v>159</v>
      </c>
      <c r="D71" s="18" t="s">
        <v>156</v>
      </c>
      <c r="E71" s="18" t="s">
        <v>78</v>
      </c>
      <c r="F71" s="18" t="s">
        <v>77</v>
      </c>
      <c r="G71" s="19" t="s">
        <v>107</v>
      </c>
      <c r="H71" s="18" t="s">
        <v>157</v>
      </c>
      <c r="I71" s="18" t="s">
        <v>157</v>
      </c>
      <c r="J71" s="25">
        <v>349</v>
      </c>
      <c r="K71" s="22" t="s">
        <v>158</v>
      </c>
      <c r="L71" s="18" t="s">
        <v>139</v>
      </c>
      <c r="M71" s="20">
        <v>340</v>
      </c>
      <c r="N71" s="18" t="s">
        <v>75</v>
      </c>
      <c r="O71" s="18" t="s">
        <v>12</v>
      </c>
      <c r="P71" s="1"/>
      <c r="Q71" s="1"/>
    </row>
    <row r="72" spans="2:17" ht="15">
      <c r="B72" s="10"/>
      <c r="C72" s="11"/>
      <c r="D72" s="11"/>
      <c r="E72" s="11"/>
      <c r="F72" s="11"/>
      <c r="G72" s="11"/>
      <c r="H72" s="11"/>
      <c r="I72" s="11"/>
      <c r="J72" s="15"/>
      <c r="K72" s="11"/>
      <c r="L72" s="11"/>
      <c r="M72" s="11"/>
      <c r="N72" s="11"/>
      <c r="O72" s="11"/>
      <c r="P72" s="1"/>
      <c r="Q72" s="1"/>
    </row>
    <row r="73" spans="2:17" ht="51">
      <c r="B73" s="17">
        <v>36</v>
      </c>
      <c r="C73" s="18" t="s">
        <v>21</v>
      </c>
      <c r="D73" s="18" t="s">
        <v>165</v>
      </c>
      <c r="E73" s="18" t="s">
        <v>78</v>
      </c>
      <c r="F73" s="18" t="s">
        <v>77</v>
      </c>
      <c r="G73" s="19" t="s">
        <v>173</v>
      </c>
      <c r="H73" s="18" t="s">
        <v>19</v>
      </c>
      <c r="I73" s="18" t="s">
        <v>19</v>
      </c>
      <c r="J73" s="25">
        <v>115</v>
      </c>
      <c r="K73" s="22" t="s">
        <v>166</v>
      </c>
      <c r="L73" s="18" t="s">
        <v>167</v>
      </c>
      <c r="M73" s="20">
        <v>115</v>
      </c>
      <c r="N73" s="18" t="s">
        <v>13</v>
      </c>
      <c r="O73" s="18" t="s">
        <v>12</v>
      </c>
      <c r="P73" s="1"/>
      <c r="Q73" s="1"/>
    </row>
    <row r="74" spans="2:17" ht="15">
      <c r="B74" s="10"/>
      <c r="C74" s="11"/>
      <c r="D74" s="11"/>
      <c r="E74" s="11"/>
      <c r="F74" s="11"/>
      <c r="G74" s="11"/>
      <c r="H74" s="11"/>
      <c r="I74" s="11"/>
      <c r="J74" s="15"/>
      <c r="K74" s="11"/>
      <c r="L74" s="11"/>
      <c r="M74" s="11"/>
      <c r="N74" s="11"/>
      <c r="O74" s="11"/>
      <c r="P74" s="1"/>
      <c r="Q74" s="1"/>
    </row>
    <row r="75" spans="2:17" ht="51">
      <c r="B75" s="17">
        <v>37</v>
      </c>
      <c r="C75" s="18" t="s">
        <v>169</v>
      </c>
      <c r="D75" s="18" t="s">
        <v>168</v>
      </c>
      <c r="E75" s="18" t="s">
        <v>78</v>
      </c>
      <c r="F75" s="18" t="s">
        <v>77</v>
      </c>
      <c r="G75" s="19" t="s">
        <v>173</v>
      </c>
      <c r="H75" s="18" t="s">
        <v>19</v>
      </c>
      <c r="I75" s="18" t="s">
        <v>19</v>
      </c>
      <c r="J75" s="25" t="s">
        <v>215</v>
      </c>
      <c r="K75" s="22" t="s">
        <v>166</v>
      </c>
      <c r="L75" s="18" t="s">
        <v>167</v>
      </c>
      <c r="M75" s="20">
        <v>2630</v>
      </c>
      <c r="N75" s="18" t="s">
        <v>13</v>
      </c>
      <c r="O75" s="18" t="s">
        <v>12</v>
      </c>
      <c r="P75" s="1"/>
      <c r="Q75" s="1"/>
    </row>
    <row r="76" spans="2:17" ht="15">
      <c r="B76" s="10"/>
      <c r="C76" s="11"/>
      <c r="D76" s="11"/>
      <c r="E76" s="11"/>
      <c r="F76" s="11"/>
      <c r="G76" s="11"/>
      <c r="H76" s="11"/>
      <c r="I76" s="11"/>
      <c r="J76" s="15"/>
      <c r="K76" s="11"/>
      <c r="L76" s="11"/>
      <c r="M76" s="11"/>
      <c r="N76" s="11"/>
      <c r="O76" s="11"/>
      <c r="P76" s="1"/>
      <c r="Q76" s="1"/>
    </row>
    <row r="77" spans="2:17" ht="51">
      <c r="B77" s="17">
        <v>38</v>
      </c>
      <c r="C77" s="18" t="s">
        <v>171</v>
      </c>
      <c r="D77" s="18" t="s">
        <v>170</v>
      </c>
      <c r="E77" s="18" t="s">
        <v>78</v>
      </c>
      <c r="F77" s="18" t="s">
        <v>77</v>
      </c>
      <c r="G77" s="19" t="s">
        <v>107</v>
      </c>
      <c r="H77" s="18" t="s">
        <v>94</v>
      </c>
      <c r="I77" s="18" t="s">
        <v>94</v>
      </c>
      <c r="J77" s="25">
        <v>200</v>
      </c>
      <c r="K77" s="22" t="s">
        <v>174</v>
      </c>
      <c r="L77" s="18" t="s">
        <v>175</v>
      </c>
      <c r="M77" s="20">
        <v>200</v>
      </c>
      <c r="N77" s="18" t="s">
        <v>13</v>
      </c>
      <c r="O77" s="18" t="s">
        <v>12</v>
      </c>
      <c r="P77" s="1"/>
      <c r="Q77" s="8"/>
    </row>
    <row r="78" spans="2:17" ht="15">
      <c r="B78" s="10"/>
      <c r="C78" s="11"/>
      <c r="D78" s="11"/>
      <c r="E78" s="11"/>
      <c r="F78" s="11"/>
      <c r="G78" s="11"/>
      <c r="H78" s="11"/>
      <c r="I78" s="11"/>
      <c r="J78" s="15"/>
      <c r="K78" s="11"/>
      <c r="L78" s="11"/>
      <c r="M78" s="11"/>
      <c r="N78" s="11"/>
      <c r="O78" s="11"/>
      <c r="P78" s="1"/>
      <c r="Q78" s="1"/>
    </row>
    <row r="79" spans="2:17" ht="39.75" customHeight="1">
      <c r="B79" s="17">
        <v>39</v>
      </c>
      <c r="C79" s="18" t="s">
        <v>178</v>
      </c>
      <c r="D79" s="18" t="s">
        <v>172</v>
      </c>
      <c r="E79" s="18" t="s">
        <v>127</v>
      </c>
      <c r="F79" s="18" t="s">
        <v>77</v>
      </c>
      <c r="G79" s="19" t="s">
        <v>107</v>
      </c>
      <c r="H79" s="18" t="s">
        <v>30</v>
      </c>
      <c r="I79" s="18" t="s">
        <v>30</v>
      </c>
      <c r="J79" s="20">
        <v>2000</v>
      </c>
      <c r="K79" s="18" t="s">
        <v>176</v>
      </c>
      <c r="L79" s="18" t="s">
        <v>177</v>
      </c>
      <c r="M79" s="20">
        <v>0</v>
      </c>
      <c r="N79" s="18" t="s">
        <v>13</v>
      </c>
      <c r="O79" s="18" t="s">
        <v>12</v>
      </c>
      <c r="P79" s="1"/>
      <c r="Q79" s="1"/>
    </row>
    <row r="80" spans="2:17" ht="15">
      <c r="B80" s="10"/>
      <c r="C80" s="10"/>
      <c r="D80" s="10"/>
      <c r="E80" s="10"/>
      <c r="F80" s="10"/>
      <c r="G80" s="10"/>
      <c r="H80" s="10"/>
      <c r="I80" s="10"/>
      <c r="J80" s="15"/>
      <c r="K80" s="10"/>
      <c r="L80" s="10"/>
      <c r="M80" s="10"/>
      <c r="N80" s="10"/>
      <c r="O80" s="10"/>
      <c r="P80" s="1"/>
      <c r="Q80" s="1"/>
    </row>
    <row r="81" spans="2:17" ht="79.5" customHeight="1">
      <c r="B81" s="17">
        <v>40</v>
      </c>
      <c r="C81" s="18" t="s">
        <v>181</v>
      </c>
      <c r="D81" s="18" t="s">
        <v>179</v>
      </c>
      <c r="E81" s="18" t="s">
        <v>127</v>
      </c>
      <c r="F81" s="18" t="s">
        <v>77</v>
      </c>
      <c r="G81" s="19" t="s">
        <v>107</v>
      </c>
      <c r="H81" s="18" t="s">
        <v>39</v>
      </c>
      <c r="I81" s="18" t="s">
        <v>39</v>
      </c>
      <c r="J81" s="20">
        <v>100</v>
      </c>
      <c r="K81" s="22" t="s">
        <v>174</v>
      </c>
      <c r="L81" s="18" t="s">
        <v>180</v>
      </c>
      <c r="M81" s="20">
        <v>100</v>
      </c>
      <c r="N81" s="18" t="s">
        <v>75</v>
      </c>
      <c r="O81" s="18" t="s">
        <v>12</v>
      </c>
      <c r="P81" s="1"/>
      <c r="Q81" s="1"/>
    </row>
    <row r="82" spans="2:17" s="16" customFormat="1" ht="15">
      <c r="B82" s="10"/>
      <c r="C82" s="11"/>
      <c r="D82" s="11"/>
      <c r="E82" s="11"/>
      <c r="F82" s="11"/>
      <c r="G82" s="12"/>
      <c r="H82" s="11"/>
      <c r="I82" s="11"/>
      <c r="J82" s="13"/>
      <c r="K82" s="14"/>
      <c r="L82" s="11"/>
      <c r="M82" s="15"/>
      <c r="N82" s="11"/>
      <c r="O82" s="11"/>
      <c r="P82" s="10"/>
      <c r="Q82" s="10"/>
    </row>
    <row r="83" spans="2:17" ht="99.75" customHeight="1">
      <c r="B83" s="17">
        <v>41</v>
      </c>
      <c r="C83" s="18" t="s">
        <v>186</v>
      </c>
      <c r="D83" s="18" t="s">
        <v>182</v>
      </c>
      <c r="E83" s="18" t="s">
        <v>127</v>
      </c>
      <c r="F83" s="18" t="s">
        <v>77</v>
      </c>
      <c r="G83" s="19" t="s">
        <v>107</v>
      </c>
      <c r="H83" s="18" t="str">
        <f>UPPER("Caprioli Solutions S.r.l.- Errebian S.p.A. - G.B.R. Rossetto S.p.A. Graill S.r.l. - Kratos S.p.A.  - Barbantini")</f>
        <v>CAPRIOLI SOLUTIONS S.R.L.- ERREBIAN S.P.A. - G.B.R. ROSSETTO S.P.A. GRAILL S.R.L. - KRATOS S.P.A.  - BARBANTINI</v>
      </c>
      <c r="I83" s="18" t="s">
        <v>183</v>
      </c>
      <c r="J83" s="25">
        <v>108.27</v>
      </c>
      <c r="K83" s="22" t="s">
        <v>184</v>
      </c>
      <c r="L83" s="18" t="s">
        <v>185</v>
      </c>
      <c r="M83" s="20">
        <v>108.27</v>
      </c>
      <c r="N83" s="18" t="s">
        <v>76</v>
      </c>
      <c r="O83" s="18" t="s">
        <v>12</v>
      </c>
      <c r="P83" s="1"/>
      <c r="Q83" s="8"/>
    </row>
    <row r="84" spans="2:17" ht="1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"/>
      <c r="Q84" s="1"/>
    </row>
    <row r="85" spans="2:17" ht="39.75" customHeight="1">
      <c r="B85" s="17">
        <v>42</v>
      </c>
      <c r="C85" s="18" t="s">
        <v>188</v>
      </c>
      <c r="D85" s="18" t="s">
        <v>187</v>
      </c>
      <c r="E85" s="18" t="s">
        <v>127</v>
      </c>
      <c r="F85" s="18" t="s">
        <v>77</v>
      </c>
      <c r="G85" s="19" t="s">
        <v>107</v>
      </c>
      <c r="H85" s="18" t="s">
        <v>79</v>
      </c>
      <c r="I85" s="18" t="s">
        <v>79</v>
      </c>
      <c r="J85" s="25">
        <v>82.2</v>
      </c>
      <c r="K85" s="18" t="s">
        <v>174</v>
      </c>
      <c r="L85" s="18" t="s">
        <v>166</v>
      </c>
      <c r="M85" s="20">
        <v>82.2</v>
      </c>
      <c r="N85" s="18" t="s">
        <v>13</v>
      </c>
      <c r="O85" s="18" t="s">
        <v>12</v>
      </c>
      <c r="P85" s="1"/>
      <c r="Q85" s="1"/>
    </row>
    <row r="86" spans="2:15" ht="1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2:17" ht="41.25" customHeight="1">
      <c r="B87" s="17">
        <v>43</v>
      </c>
      <c r="C87" s="18" t="s">
        <v>190</v>
      </c>
      <c r="D87" s="18" t="s">
        <v>189</v>
      </c>
      <c r="E87" s="18" t="s">
        <v>127</v>
      </c>
      <c r="F87" s="18" t="s">
        <v>77</v>
      </c>
      <c r="G87" s="19" t="s">
        <v>107</v>
      </c>
      <c r="H87" s="18" t="s">
        <v>83</v>
      </c>
      <c r="I87" s="18" t="s">
        <v>83</v>
      </c>
      <c r="J87" s="25">
        <v>170</v>
      </c>
      <c r="K87" s="22" t="s">
        <v>174</v>
      </c>
      <c r="L87" s="18" t="s">
        <v>185</v>
      </c>
      <c r="M87" s="20">
        <v>170</v>
      </c>
      <c r="N87" s="18" t="s">
        <v>13</v>
      </c>
      <c r="O87" s="18" t="s">
        <v>12</v>
      </c>
      <c r="P87" s="1"/>
      <c r="Q87" s="8"/>
    </row>
    <row r="88" spans="2:15" ht="1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2:17" ht="39.75" customHeight="1">
      <c r="B89" s="17">
        <v>44</v>
      </c>
      <c r="C89" s="18" t="s">
        <v>194</v>
      </c>
      <c r="D89" s="18" t="s">
        <v>45</v>
      </c>
      <c r="E89" s="18" t="s">
        <v>127</v>
      </c>
      <c r="F89" s="18" t="s">
        <v>77</v>
      </c>
      <c r="G89" s="19" t="s">
        <v>131</v>
      </c>
      <c r="H89" s="18" t="s">
        <v>191</v>
      </c>
      <c r="I89" s="18" t="s">
        <v>192</v>
      </c>
      <c r="J89" s="25">
        <v>4500</v>
      </c>
      <c r="K89" s="18" t="s">
        <v>180</v>
      </c>
      <c r="L89" s="18" t="s">
        <v>193</v>
      </c>
      <c r="M89" s="20">
        <v>0</v>
      </c>
      <c r="N89" s="18" t="s">
        <v>75</v>
      </c>
      <c r="O89" s="18" t="s">
        <v>12</v>
      </c>
      <c r="P89" s="1"/>
      <c r="Q89" s="1"/>
    </row>
    <row r="90" spans="2:15" ht="1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2:17" ht="41.25" customHeight="1">
      <c r="B91" s="17">
        <v>45</v>
      </c>
      <c r="C91" s="18" t="s">
        <v>195</v>
      </c>
      <c r="D91" s="18" t="s">
        <v>196</v>
      </c>
      <c r="E91" s="18" t="s">
        <v>127</v>
      </c>
      <c r="F91" s="18" t="s">
        <v>77</v>
      </c>
      <c r="G91" s="19" t="s">
        <v>197</v>
      </c>
      <c r="H91" s="18" t="s">
        <v>198</v>
      </c>
      <c r="I91" s="18" t="s">
        <v>198</v>
      </c>
      <c r="J91" s="25">
        <v>3295</v>
      </c>
      <c r="K91" s="22" t="s">
        <v>199</v>
      </c>
      <c r="L91" s="18" t="s">
        <v>62</v>
      </c>
      <c r="M91" s="20">
        <v>899</v>
      </c>
      <c r="N91" s="18" t="s">
        <v>13</v>
      </c>
      <c r="O91" s="18" t="s">
        <v>12</v>
      </c>
      <c r="P91" s="1"/>
      <c r="Q91" s="8"/>
    </row>
    <row r="92" spans="2:15" ht="1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2:17" ht="39.75" customHeight="1">
      <c r="B93" s="17">
        <v>46</v>
      </c>
      <c r="C93" s="18" t="s">
        <v>202</v>
      </c>
      <c r="D93" s="18" t="s">
        <v>200</v>
      </c>
      <c r="E93" s="18" t="s">
        <v>127</v>
      </c>
      <c r="F93" s="18" t="s">
        <v>77</v>
      </c>
      <c r="G93" s="19" t="s">
        <v>107</v>
      </c>
      <c r="H93" s="18" t="s">
        <v>201</v>
      </c>
      <c r="I93" s="18" t="s">
        <v>108</v>
      </c>
      <c r="J93" s="25">
        <v>1070</v>
      </c>
      <c r="K93" s="18" t="s">
        <v>208</v>
      </c>
      <c r="L93" s="18" t="s">
        <v>209</v>
      </c>
      <c r="M93" s="20">
        <v>1070</v>
      </c>
      <c r="N93" s="18" t="s">
        <v>75</v>
      </c>
      <c r="O93" s="18" t="s">
        <v>12</v>
      </c>
      <c r="P93" s="1"/>
      <c r="Q93" s="1"/>
    </row>
    <row r="94" spans="2:15" ht="1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2:17" ht="41.25" customHeight="1">
      <c r="B95" s="17">
        <v>47</v>
      </c>
      <c r="C95" s="18" t="s">
        <v>207</v>
      </c>
      <c r="D95" s="18" t="s">
        <v>203</v>
      </c>
      <c r="E95" s="18" t="s">
        <v>127</v>
      </c>
      <c r="F95" s="18" t="s">
        <v>77</v>
      </c>
      <c r="G95" s="19" t="s">
        <v>107</v>
      </c>
      <c r="H95" s="18" t="s">
        <v>204</v>
      </c>
      <c r="I95" s="18" t="s">
        <v>192</v>
      </c>
      <c r="J95" s="25">
        <v>6000</v>
      </c>
      <c r="K95" s="22" t="s">
        <v>205</v>
      </c>
      <c r="L95" s="18" t="s">
        <v>206</v>
      </c>
      <c r="M95" s="20">
        <v>0</v>
      </c>
      <c r="N95" s="18" t="s">
        <v>13</v>
      </c>
      <c r="O95" s="18" t="s">
        <v>12</v>
      </c>
      <c r="P95" s="1"/>
      <c r="Q95" s="8"/>
    </row>
    <row r="96" spans="2:15" ht="1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2:17" ht="41.25" customHeight="1">
      <c r="B97" s="17">
        <v>48</v>
      </c>
      <c r="C97" s="18" t="s">
        <v>212</v>
      </c>
      <c r="D97" s="18" t="s">
        <v>210</v>
      </c>
      <c r="E97" s="18" t="s">
        <v>127</v>
      </c>
      <c r="F97" s="18" t="s">
        <v>77</v>
      </c>
      <c r="G97" s="19" t="s">
        <v>107</v>
      </c>
      <c r="H97" s="18" t="s">
        <v>211</v>
      </c>
      <c r="I97" s="18" t="s">
        <v>211</v>
      </c>
      <c r="J97" s="25">
        <v>90</v>
      </c>
      <c r="K97" s="22" t="s">
        <v>213</v>
      </c>
      <c r="L97" s="18" t="s">
        <v>214</v>
      </c>
      <c r="M97" s="20">
        <v>90</v>
      </c>
      <c r="N97" s="18" t="s">
        <v>13</v>
      </c>
      <c r="O97" s="18" t="s">
        <v>12</v>
      </c>
      <c r="P97" s="1"/>
      <c r="Q97" s="8"/>
    </row>
    <row r="98" spans="2:15" ht="1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2:17" ht="41.25" customHeight="1">
      <c r="B99" s="17">
        <v>49</v>
      </c>
      <c r="C99" s="18" t="s">
        <v>219</v>
      </c>
      <c r="D99" s="18" t="s">
        <v>216</v>
      </c>
      <c r="E99" s="18" t="s">
        <v>127</v>
      </c>
      <c r="F99" s="18" t="s">
        <v>77</v>
      </c>
      <c r="G99" s="19" t="s">
        <v>107</v>
      </c>
      <c r="H99" s="18" t="s">
        <v>94</v>
      </c>
      <c r="I99" s="18" t="s">
        <v>94</v>
      </c>
      <c r="J99" s="25">
        <v>580</v>
      </c>
      <c r="K99" s="22" t="s">
        <v>217</v>
      </c>
      <c r="L99" s="18" t="s">
        <v>218</v>
      </c>
      <c r="M99" s="20">
        <v>580</v>
      </c>
      <c r="N99" s="18" t="s">
        <v>13</v>
      </c>
      <c r="O99" s="18" t="s">
        <v>12</v>
      </c>
      <c r="P99" s="1"/>
      <c r="Q99" s="8"/>
    </row>
    <row r="100" spans="2:15" ht="1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2:17" ht="41.25" customHeight="1">
      <c r="B101" s="17">
        <v>50</v>
      </c>
      <c r="C101" s="18" t="s">
        <v>221</v>
      </c>
      <c r="D101" s="18" t="s">
        <v>222</v>
      </c>
      <c r="E101" s="18" t="s">
        <v>127</v>
      </c>
      <c r="F101" s="18" t="s">
        <v>77</v>
      </c>
      <c r="G101" s="19" t="s">
        <v>107</v>
      </c>
      <c r="H101" s="18" t="s">
        <v>94</v>
      </c>
      <c r="I101" s="18" t="s">
        <v>94</v>
      </c>
      <c r="J101" s="25">
        <v>1199.52</v>
      </c>
      <c r="K101" s="22" t="s">
        <v>166</v>
      </c>
      <c r="L101" s="18" t="s">
        <v>220</v>
      </c>
      <c r="M101" s="20">
        <v>1199.52</v>
      </c>
      <c r="N101" s="18" t="s">
        <v>13</v>
      </c>
      <c r="O101" s="18" t="s">
        <v>12</v>
      </c>
      <c r="P101" s="1"/>
      <c r="Q101" s="8"/>
    </row>
    <row r="102" spans="2:15" ht="1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2:17" ht="41.25" customHeight="1">
      <c r="B103" s="17">
        <v>51</v>
      </c>
      <c r="C103" s="18" t="s">
        <v>151</v>
      </c>
      <c r="D103" s="18" t="s">
        <v>223</v>
      </c>
      <c r="E103" s="18" t="s">
        <v>127</v>
      </c>
      <c r="F103" s="18" t="s">
        <v>77</v>
      </c>
      <c r="G103" s="19" t="s">
        <v>107</v>
      </c>
      <c r="H103" s="18" t="s">
        <v>94</v>
      </c>
      <c r="I103" s="18" t="s">
        <v>94</v>
      </c>
      <c r="J103" s="25">
        <v>540</v>
      </c>
      <c r="K103" s="22" t="s">
        <v>224</v>
      </c>
      <c r="L103" s="18" t="s">
        <v>225</v>
      </c>
      <c r="M103" s="20">
        <v>540</v>
      </c>
      <c r="N103" s="18" t="s">
        <v>13</v>
      </c>
      <c r="O103" s="18" t="s">
        <v>12</v>
      </c>
      <c r="P103" s="1"/>
      <c r="Q103" s="8"/>
    </row>
    <row r="104" spans="2:15" ht="1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2:17" ht="41.25" customHeight="1">
      <c r="B105" s="17">
        <v>52</v>
      </c>
      <c r="C105" s="18" t="s">
        <v>228</v>
      </c>
      <c r="D105" s="18" t="s">
        <v>226</v>
      </c>
      <c r="E105" s="18" t="s">
        <v>127</v>
      </c>
      <c r="F105" s="18" t="s">
        <v>77</v>
      </c>
      <c r="G105" s="19" t="s">
        <v>107</v>
      </c>
      <c r="H105" s="18" t="s">
        <v>192</v>
      </c>
      <c r="I105" s="18" t="s">
        <v>192</v>
      </c>
      <c r="J105" s="25">
        <v>1250</v>
      </c>
      <c r="K105" s="22" t="s">
        <v>180</v>
      </c>
      <c r="L105" s="18" t="s">
        <v>227</v>
      </c>
      <c r="M105" s="20">
        <v>1250</v>
      </c>
      <c r="N105" s="18" t="s">
        <v>13</v>
      </c>
      <c r="O105" s="18" t="s">
        <v>12</v>
      </c>
      <c r="P105" s="1"/>
      <c r="Q105" s="8"/>
    </row>
    <row r="106" spans="2:15" ht="1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2:17" ht="41.25" customHeight="1">
      <c r="B107" s="17">
        <v>53</v>
      </c>
      <c r="C107" s="18" t="s">
        <v>231</v>
      </c>
      <c r="D107" s="18" t="s">
        <v>229</v>
      </c>
      <c r="E107" s="18" t="s">
        <v>127</v>
      </c>
      <c r="F107" s="18" t="s">
        <v>77</v>
      </c>
      <c r="G107" s="19" t="s">
        <v>107</v>
      </c>
      <c r="H107" s="18" t="s">
        <v>230</v>
      </c>
      <c r="I107" s="18" t="s">
        <v>230</v>
      </c>
      <c r="J107" s="25">
        <v>117.5</v>
      </c>
      <c r="K107" s="22" t="s">
        <v>232</v>
      </c>
      <c r="L107" s="18" t="s">
        <v>227</v>
      </c>
      <c r="M107" s="20">
        <v>117.5</v>
      </c>
      <c r="N107" s="18" t="s">
        <v>13</v>
      </c>
      <c r="O107" s="18" t="s">
        <v>12</v>
      </c>
      <c r="P107" s="1"/>
      <c r="Q107" s="8"/>
    </row>
    <row r="108" spans="2:15" ht="1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2:17" ht="41.25" customHeight="1">
      <c r="B109" s="17">
        <v>54</v>
      </c>
      <c r="C109" s="18" t="s">
        <v>237</v>
      </c>
      <c r="D109" s="18" t="s">
        <v>233</v>
      </c>
      <c r="E109" s="18" t="s">
        <v>127</v>
      </c>
      <c r="F109" s="18" t="s">
        <v>77</v>
      </c>
      <c r="G109" s="19" t="s">
        <v>107</v>
      </c>
      <c r="H109" s="18" t="s">
        <v>234</v>
      </c>
      <c r="I109" s="18" t="s">
        <v>234</v>
      </c>
      <c r="J109" s="25">
        <v>535.5</v>
      </c>
      <c r="K109" s="22" t="s">
        <v>235</v>
      </c>
      <c r="L109" s="18" t="s">
        <v>236</v>
      </c>
      <c r="M109" s="20">
        <v>535.5</v>
      </c>
      <c r="N109" s="18" t="s">
        <v>13</v>
      </c>
      <c r="O109" s="18" t="s">
        <v>12</v>
      </c>
      <c r="P109" s="1"/>
      <c r="Q109" s="8"/>
    </row>
    <row r="110" spans="2:15" ht="1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2:17" ht="41.25" customHeight="1">
      <c r="B111" s="17">
        <v>55</v>
      </c>
      <c r="C111" s="18" t="s">
        <v>240</v>
      </c>
      <c r="D111" s="18" t="s">
        <v>238</v>
      </c>
      <c r="E111" s="18" t="s">
        <v>127</v>
      </c>
      <c r="F111" s="18" t="s">
        <v>77</v>
      </c>
      <c r="G111" s="19" t="s">
        <v>107</v>
      </c>
      <c r="H111" s="18" t="s">
        <v>234</v>
      </c>
      <c r="I111" s="18" t="s">
        <v>234</v>
      </c>
      <c r="J111" s="25">
        <v>65</v>
      </c>
      <c r="K111" s="22" t="s">
        <v>239</v>
      </c>
      <c r="L111" s="18" t="s">
        <v>236</v>
      </c>
      <c r="M111" s="20">
        <v>65</v>
      </c>
      <c r="N111" s="18" t="s">
        <v>13</v>
      </c>
      <c r="O111" s="18" t="s">
        <v>12</v>
      </c>
      <c r="P111" s="1"/>
      <c r="Q111" s="8"/>
    </row>
    <row r="112" spans="2:15" ht="1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2:17" ht="41.25" customHeight="1">
      <c r="B113" s="17">
        <v>56</v>
      </c>
      <c r="C113" s="18" t="s">
        <v>243</v>
      </c>
      <c r="D113" s="18" t="s">
        <v>241</v>
      </c>
      <c r="E113" s="18" t="s">
        <v>127</v>
      </c>
      <c r="F113" s="18" t="s">
        <v>77</v>
      </c>
      <c r="G113" s="19" t="s">
        <v>107</v>
      </c>
      <c r="H113" s="18" t="s">
        <v>83</v>
      </c>
      <c r="I113" s="18" t="s">
        <v>83</v>
      </c>
      <c r="J113" s="25">
        <v>380</v>
      </c>
      <c r="K113" s="22" t="s">
        <v>242</v>
      </c>
      <c r="L113" s="18" t="s">
        <v>62</v>
      </c>
      <c r="M113" s="20">
        <v>380</v>
      </c>
      <c r="N113" s="18" t="s">
        <v>13</v>
      </c>
      <c r="O113" s="18" t="s">
        <v>12</v>
      </c>
      <c r="P113" s="1"/>
      <c r="Q113" s="8"/>
    </row>
    <row r="114" spans="2:15" ht="1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2:17" ht="41.25" customHeight="1">
      <c r="B115" s="17">
        <v>57</v>
      </c>
      <c r="C115" s="18" t="s">
        <v>244</v>
      </c>
      <c r="D115" s="18" t="s">
        <v>245</v>
      </c>
      <c r="E115" s="18" t="s">
        <v>127</v>
      </c>
      <c r="F115" s="18" t="s">
        <v>77</v>
      </c>
      <c r="G115" s="19" t="s">
        <v>197</v>
      </c>
      <c r="H115" s="18" t="s">
        <v>94</v>
      </c>
      <c r="I115" s="18" t="s">
        <v>94</v>
      </c>
      <c r="J115" s="25">
        <v>2900</v>
      </c>
      <c r="K115" s="22" t="s">
        <v>246</v>
      </c>
      <c r="L115" s="18" t="s">
        <v>62</v>
      </c>
      <c r="M115" s="20">
        <v>0</v>
      </c>
      <c r="N115" s="18" t="s">
        <v>13</v>
      </c>
      <c r="O115" s="18" t="s">
        <v>12</v>
      </c>
      <c r="P115" s="1"/>
      <c r="Q115" s="8"/>
    </row>
    <row r="116" spans="2:15" ht="1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2:17" ht="41.25" customHeight="1">
      <c r="B117" s="17">
        <v>58</v>
      </c>
      <c r="C117" s="18" t="s">
        <v>249</v>
      </c>
      <c r="D117" s="18" t="s">
        <v>247</v>
      </c>
      <c r="E117" s="18" t="s">
        <v>127</v>
      </c>
      <c r="F117" s="18" t="s">
        <v>77</v>
      </c>
      <c r="G117" s="19" t="s">
        <v>197</v>
      </c>
      <c r="H117" s="18" t="s">
        <v>34</v>
      </c>
      <c r="I117" s="18" t="s">
        <v>34</v>
      </c>
      <c r="J117" s="25">
        <v>1283</v>
      </c>
      <c r="K117" s="22" t="s">
        <v>246</v>
      </c>
      <c r="L117" s="18" t="s">
        <v>248</v>
      </c>
      <c r="M117" s="20">
        <v>1283</v>
      </c>
      <c r="N117" s="18" t="s">
        <v>13</v>
      </c>
      <c r="O117" s="18" t="s">
        <v>12</v>
      </c>
      <c r="P117" s="1"/>
      <c r="Q117" s="8"/>
    </row>
    <row r="118" spans="2:15" ht="1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2:17" ht="41.25" customHeight="1">
      <c r="B119" s="17">
        <v>59</v>
      </c>
      <c r="C119" s="18" t="s">
        <v>252</v>
      </c>
      <c r="D119" s="18" t="s">
        <v>251</v>
      </c>
      <c r="E119" s="18" t="s">
        <v>127</v>
      </c>
      <c r="F119" s="18" t="s">
        <v>77</v>
      </c>
      <c r="G119" s="19" t="s">
        <v>107</v>
      </c>
      <c r="H119" s="18" t="s">
        <v>192</v>
      </c>
      <c r="I119" s="18" t="s">
        <v>192</v>
      </c>
      <c r="J119" s="25">
        <v>220</v>
      </c>
      <c r="K119" s="22" t="s">
        <v>250</v>
      </c>
      <c r="L119" s="18" t="s">
        <v>246</v>
      </c>
      <c r="M119" s="20">
        <v>0</v>
      </c>
      <c r="N119" s="18" t="s">
        <v>13</v>
      </c>
      <c r="O119" s="18" t="s">
        <v>12</v>
      </c>
      <c r="P119" s="1"/>
      <c r="Q119" s="8"/>
    </row>
    <row r="120" spans="2:15" ht="1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2:17" ht="41.25" customHeight="1">
      <c r="B121" s="17">
        <v>60</v>
      </c>
      <c r="C121" s="18" t="s">
        <v>254</v>
      </c>
      <c r="D121" s="18" t="s">
        <v>253</v>
      </c>
      <c r="E121" s="18" t="s">
        <v>127</v>
      </c>
      <c r="F121" s="18" t="s">
        <v>77</v>
      </c>
      <c r="G121" s="19" t="s">
        <v>107</v>
      </c>
      <c r="H121" s="18" t="s">
        <v>94</v>
      </c>
      <c r="I121" s="18" t="s">
        <v>94</v>
      </c>
      <c r="J121" s="25">
        <v>800</v>
      </c>
      <c r="K121" s="22" t="s">
        <v>250</v>
      </c>
      <c r="L121" s="18" t="s">
        <v>246</v>
      </c>
      <c r="M121" s="20">
        <v>800</v>
      </c>
      <c r="N121" s="18" t="s">
        <v>13</v>
      </c>
      <c r="O121" s="18" t="s">
        <v>12</v>
      </c>
      <c r="P121" s="1"/>
      <c r="Q121" s="8"/>
    </row>
    <row r="122" spans="2:15" ht="15">
      <c r="B122" s="16"/>
      <c r="C122" s="16"/>
      <c r="D122" s="16"/>
      <c r="E122" s="16"/>
      <c r="F122" s="16"/>
      <c r="G122" s="16"/>
      <c r="H122" s="16"/>
      <c r="I122" s="26"/>
      <c r="J122" s="16"/>
      <c r="K122" s="16"/>
      <c r="L122" s="16"/>
      <c r="M122" s="16"/>
      <c r="N122" s="16"/>
      <c r="O122" s="16"/>
    </row>
    <row r="123" spans="2:17" ht="41.25" customHeight="1">
      <c r="B123" s="17">
        <v>61</v>
      </c>
      <c r="C123" s="18" t="s">
        <v>259</v>
      </c>
      <c r="D123" s="18" t="s">
        <v>238</v>
      </c>
      <c r="E123" s="18" t="s">
        <v>127</v>
      </c>
      <c r="F123" s="18" t="s">
        <v>77</v>
      </c>
      <c r="G123" s="19" t="s">
        <v>107</v>
      </c>
      <c r="H123" s="18" t="s">
        <v>234</v>
      </c>
      <c r="I123" s="18" t="s">
        <v>234</v>
      </c>
      <c r="J123" s="25">
        <v>150</v>
      </c>
      <c r="K123" s="22" t="s">
        <v>257</v>
      </c>
      <c r="L123" s="18" t="s">
        <v>62</v>
      </c>
      <c r="M123" s="20">
        <v>150</v>
      </c>
      <c r="N123" s="18" t="s">
        <v>13</v>
      </c>
      <c r="O123" s="18" t="s">
        <v>12</v>
      </c>
      <c r="P123" s="1"/>
      <c r="Q123" s="8"/>
    </row>
    <row r="124" spans="2:15" ht="15">
      <c r="B124" s="16"/>
      <c r="C124" s="16"/>
      <c r="D124" s="16"/>
      <c r="E124" s="16"/>
      <c r="F124" s="16"/>
      <c r="G124" s="16"/>
      <c r="H124" s="26"/>
      <c r="I124" s="26"/>
      <c r="J124" s="16"/>
      <c r="K124" s="16"/>
      <c r="L124" s="16"/>
      <c r="M124" s="16"/>
      <c r="N124" s="16"/>
      <c r="O124" s="16"/>
    </row>
    <row r="125" spans="2:17" ht="41.25" customHeight="1">
      <c r="B125" s="17">
        <v>62</v>
      </c>
      <c r="C125" s="18" t="s">
        <v>260</v>
      </c>
      <c r="D125" s="18" t="s">
        <v>258</v>
      </c>
      <c r="E125" s="18" t="s">
        <v>127</v>
      </c>
      <c r="F125" s="18" t="s">
        <v>77</v>
      </c>
      <c r="G125" s="19" t="s">
        <v>107</v>
      </c>
      <c r="H125" s="18" t="s">
        <v>255</v>
      </c>
      <c r="I125" s="18" t="s">
        <v>255</v>
      </c>
      <c r="J125" s="25">
        <v>660</v>
      </c>
      <c r="K125" s="22" t="s">
        <v>256</v>
      </c>
      <c r="L125" s="18" t="s">
        <v>62</v>
      </c>
      <c r="M125" s="20">
        <v>0</v>
      </c>
      <c r="N125" s="18" t="s">
        <v>13</v>
      </c>
      <c r="O125" s="18" t="s">
        <v>12</v>
      </c>
      <c r="P125" s="1"/>
      <c r="Q125" s="8"/>
    </row>
    <row r="126" spans="2:15" ht="15">
      <c r="B126" s="16"/>
      <c r="C126" s="16"/>
      <c r="D126" s="16"/>
      <c r="E126" s="16"/>
      <c r="F126" s="16"/>
      <c r="G126" s="16"/>
      <c r="H126" s="26"/>
      <c r="I126" s="26"/>
      <c r="J126" s="16"/>
      <c r="K126" s="16"/>
      <c r="L126" s="16"/>
      <c r="M126" s="16"/>
      <c r="N126" s="16"/>
      <c r="O126" s="16"/>
    </row>
    <row r="127" spans="2:15" ht="15">
      <c r="B127" s="16"/>
      <c r="C127" s="16"/>
      <c r="D127" s="16"/>
      <c r="E127" s="16"/>
      <c r="F127" s="16"/>
      <c r="G127" s="16"/>
      <c r="H127" s="26"/>
      <c r="I127" s="26"/>
      <c r="J127" s="16"/>
      <c r="K127" s="16"/>
      <c r="L127" s="16"/>
      <c r="M127" s="16"/>
      <c r="N127" s="16"/>
      <c r="O127" s="16"/>
    </row>
    <row r="128" spans="2:15" ht="15">
      <c r="B128" s="16"/>
      <c r="C128" s="16"/>
      <c r="D128" s="16"/>
      <c r="E128" s="16"/>
      <c r="F128" s="16"/>
      <c r="G128" s="16"/>
      <c r="H128" s="26"/>
      <c r="I128" s="26"/>
      <c r="J128" s="16"/>
      <c r="K128" s="16"/>
      <c r="L128" s="16"/>
      <c r="M128" s="16"/>
      <c r="N128" s="16"/>
      <c r="O128" s="16"/>
    </row>
    <row r="129" spans="2:15" ht="15">
      <c r="B129" s="16"/>
      <c r="C129" s="16"/>
      <c r="D129" s="16"/>
      <c r="E129" s="16"/>
      <c r="F129" s="16"/>
      <c r="G129" s="16"/>
      <c r="H129" s="26"/>
      <c r="I129" s="26"/>
      <c r="J129" s="16"/>
      <c r="K129" s="16"/>
      <c r="L129" s="16"/>
      <c r="M129" s="16"/>
      <c r="N129" s="16"/>
      <c r="O129" s="16"/>
    </row>
    <row r="130" spans="2:15" ht="15">
      <c r="B130" s="16"/>
      <c r="C130" s="16"/>
      <c r="D130" s="16"/>
      <c r="E130" s="16"/>
      <c r="F130" s="16"/>
      <c r="G130" s="16"/>
      <c r="H130" s="26"/>
      <c r="I130" s="26"/>
      <c r="J130" s="16"/>
      <c r="K130" s="16"/>
      <c r="L130" s="16"/>
      <c r="M130" s="16"/>
      <c r="N130" s="16"/>
      <c r="O130" s="16"/>
    </row>
    <row r="131" spans="2:15" ht="15">
      <c r="B131" s="16"/>
      <c r="C131" s="16"/>
      <c r="D131" s="16"/>
      <c r="E131" s="16"/>
      <c r="F131" s="16"/>
      <c r="G131" s="16"/>
      <c r="H131" s="26"/>
      <c r="I131" s="26"/>
      <c r="J131" s="16"/>
      <c r="K131" s="16"/>
      <c r="L131" s="16"/>
      <c r="M131" s="16"/>
      <c r="N131" s="16"/>
      <c r="O131" s="16"/>
    </row>
    <row r="132" spans="2:15" ht="15">
      <c r="B132" s="16"/>
      <c r="C132" s="16"/>
      <c r="D132" s="16"/>
      <c r="E132" s="16"/>
      <c r="F132" s="16"/>
      <c r="G132" s="16"/>
      <c r="H132" s="26"/>
      <c r="I132" s="16"/>
      <c r="J132" s="16"/>
      <c r="K132" s="16"/>
      <c r="L132" s="16"/>
      <c r="M132" s="16"/>
      <c r="N132" s="16"/>
      <c r="O132" s="16"/>
    </row>
    <row r="133" spans="2:15" ht="15">
      <c r="B133" s="16"/>
      <c r="C133" s="16"/>
      <c r="D133" s="16"/>
      <c r="E133" s="16"/>
      <c r="F133" s="16"/>
      <c r="G133" s="16"/>
      <c r="H133" s="26"/>
      <c r="I133" s="16"/>
      <c r="J133" s="16"/>
      <c r="K133" s="16"/>
      <c r="L133" s="16"/>
      <c r="M133" s="16"/>
      <c r="N133" s="16"/>
      <c r="O133" s="16"/>
    </row>
    <row r="134" ht="15">
      <c r="H134" s="27"/>
    </row>
    <row r="135" ht="15">
      <c r="H135" s="26"/>
    </row>
    <row r="136" ht="15">
      <c r="H136" s="27"/>
    </row>
    <row r="137" ht="15">
      <c r="H137" s="27"/>
    </row>
    <row r="138" ht="15">
      <c r="H138" s="27"/>
    </row>
    <row r="139" ht="15">
      <c r="H139" s="2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28"/>
  <sheetViews>
    <sheetView zoomScalePageLayoutView="0" workbookViewId="0" topLeftCell="A1">
      <selection activeCell="B4" sqref="B4:B28"/>
    </sheetView>
  </sheetViews>
  <sheetFormatPr defaultColWidth="9.140625" defaultRowHeight="15"/>
  <sheetData>
    <row r="4" ht="15">
      <c r="B4" s="8">
        <v>175.63</v>
      </c>
    </row>
    <row r="5" ht="15">
      <c r="B5" s="8">
        <v>226.58</v>
      </c>
    </row>
    <row r="6" ht="15">
      <c r="B6" s="8">
        <v>152.57</v>
      </c>
    </row>
    <row r="7" ht="15">
      <c r="B7" s="8">
        <v>184.27</v>
      </c>
    </row>
    <row r="8" ht="15">
      <c r="B8" s="9">
        <v>1231.61</v>
      </c>
    </row>
    <row r="9" ht="15">
      <c r="B9" s="8">
        <v>181.69</v>
      </c>
    </row>
    <row r="10" ht="15">
      <c r="B10" s="8">
        <v>152.57</v>
      </c>
    </row>
    <row r="11" ht="15">
      <c r="B11" s="8">
        <v>226.58</v>
      </c>
    </row>
    <row r="12" ht="15">
      <c r="B12" s="8">
        <v>48.8</v>
      </c>
    </row>
    <row r="13" ht="15">
      <c r="B13" s="8">
        <v>149.96</v>
      </c>
    </row>
    <row r="14" ht="15">
      <c r="B14" s="8">
        <v>184.27</v>
      </c>
    </row>
    <row r="15" ht="15">
      <c r="B15" s="8">
        <v>151.81</v>
      </c>
    </row>
    <row r="16" ht="15">
      <c r="B16" s="8">
        <v>292.8</v>
      </c>
    </row>
    <row r="17" ht="15">
      <c r="B17" s="8">
        <v>175.53</v>
      </c>
    </row>
    <row r="18" ht="15">
      <c r="B18" s="9">
        <v>1254.9</v>
      </c>
    </row>
    <row r="19" ht="15">
      <c r="B19" s="8">
        <v>226.58</v>
      </c>
    </row>
    <row r="20" ht="15">
      <c r="B20" s="8">
        <v>152.57</v>
      </c>
    </row>
    <row r="21" ht="15">
      <c r="B21" s="8">
        <v>172.26</v>
      </c>
    </row>
    <row r="22" ht="15">
      <c r="B22" s="8">
        <v>161.68</v>
      </c>
    </row>
    <row r="23" ht="15">
      <c r="B23" s="8">
        <v>110.41</v>
      </c>
    </row>
    <row r="24" ht="15">
      <c r="B24" s="8">
        <v>152.57</v>
      </c>
    </row>
    <row r="25" ht="15">
      <c r="B25" s="9">
        <v>1167.81</v>
      </c>
    </row>
    <row r="26" ht="15">
      <c r="B26" s="8">
        <v>48.8</v>
      </c>
    </row>
    <row r="27" ht="15">
      <c r="B27" s="8">
        <v>226.58</v>
      </c>
    </row>
    <row r="28" ht="15">
      <c r="B28">
        <f>SUM(B4:B27)</f>
        <v>7208.830000000001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</dc:creator>
  <cp:keywords/>
  <dc:description/>
  <cp:lastModifiedBy>Francesco</cp:lastModifiedBy>
  <dcterms:created xsi:type="dcterms:W3CDTF">2019-03-14T10:22:40Z</dcterms:created>
  <dcterms:modified xsi:type="dcterms:W3CDTF">2021-01-07T12:10:10Z</dcterms:modified>
  <cp:category/>
  <cp:version/>
  <cp:contentType/>
  <cp:contentStatus/>
</cp:coreProperties>
</file>